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B660C1EA-3B5D-4F4C-AD66-27F47A07BEAF}" xr6:coauthVersionLast="47" xr6:coauthVersionMax="47" xr10:uidLastSave="{00000000-0000-0000-0000-000000000000}"/>
  <bookViews>
    <workbookView xWindow="-120" yWindow="-120" windowWidth="23280" windowHeight="14880" activeTab="1" xr2:uid="{5492CBBC-066B-4C37-8ECB-244F319223C0}"/>
  </bookViews>
  <sheets>
    <sheet name="記入例" sheetId="2" r:id="rId1"/>
    <sheet name="作成シート" sheetId="4" r:id="rId2"/>
  </sheets>
  <definedNames>
    <definedName name="_xlnm.Print_Area" localSheetId="0">記入例!$A$1:$L$43</definedName>
    <definedName name="_xlnm.Print_Area" localSheetId="1">作成シート!$A$1:$L$43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4" l="1"/>
  <c r="O23" i="4"/>
  <c r="O24" i="4"/>
  <c r="O25" i="4"/>
  <c r="O26" i="4"/>
  <c r="O27" i="4"/>
  <c r="O28" i="4"/>
  <c r="O30" i="4"/>
  <c r="O21" i="4"/>
  <c r="O20" i="4"/>
  <c r="O27" i="2"/>
  <c r="O25" i="2"/>
  <c r="O24" i="2"/>
  <c r="O23" i="2"/>
  <c r="O21" i="2"/>
  <c r="O20" i="2"/>
  <c r="O26" i="2"/>
  <c r="O29" i="2"/>
  <c r="O22" i="2"/>
  <c r="O29" i="4" l="1"/>
  <c r="O28" i="2"/>
</calcChain>
</file>

<file path=xl/sharedStrings.xml><?xml version="1.0" encoding="utf-8"?>
<sst xmlns="http://schemas.openxmlformats.org/spreadsheetml/2006/main" count="279" uniqueCount="94">
  <si>
    <t>様式３</t>
    <rPh sb="0" eb="2">
      <t>ヨウシキ</t>
    </rPh>
    <phoneticPr fontId="1"/>
  </si>
  <si>
    <t>【｢校(園)内研修｣計画・報告書】</t>
    <phoneticPr fontId="1"/>
  </si>
  <si>
    <t>小・中・高・特</t>
    <rPh sb="0" eb="1">
      <t>ショウ</t>
    </rPh>
    <rPh sb="2" eb="3">
      <t>ナカ</t>
    </rPh>
    <rPh sb="4" eb="5">
      <t>コウ</t>
    </rPh>
    <rPh sb="6" eb="7">
      <t>トク</t>
    </rPh>
    <phoneticPr fontId="1"/>
  </si>
  <si>
    <t>令和７年度  中堅教諭等資質向上研修 「校(園)内研修」 計画・報告書</t>
    <phoneticPr fontId="1"/>
  </si>
  <si>
    <t>Ａ</t>
    <phoneticPr fontId="1"/>
  </si>
  <si>
    <t>１～２日</t>
    <rPh sb="3" eb="4">
      <t>ニチ</t>
    </rPh>
    <phoneticPr fontId="1"/>
  </si>
  <si>
    <t>校長</t>
    <rPh sb="0" eb="2">
      <t>コウチョウ</t>
    </rPh>
    <phoneticPr fontId="1"/>
  </si>
  <si>
    <t>〇</t>
    <phoneticPr fontId="1"/>
  </si>
  <si>
    <t>教諭</t>
    <rPh sb="0" eb="2">
      <t>キョウユ</t>
    </rPh>
    <phoneticPr fontId="1"/>
  </si>
  <si>
    <t>Ｂア</t>
    <phoneticPr fontId="1"/>
  </si>
  <si>
    <t>教頭</t>
    <rPh sb="0" eb="2">
      <t>キョウトウ</t>
    </rPh>
    <phoneticPr fontId="1"/>
  </si>
  <si>
    <t>学校(園)名</t>
    <rPh sb="0" eb="2">
      <t>ガッコウ</t>
    </rPh>
    <rPh sb="3" eb="4">
      <t>エン</t>
    </rPh>
    <rPh sb="5" eb="6">
      <t>メイ</t>
    </rPh>
    <phoneticPr fontId="1"/>
  </si>
  <si>
    <t>義務教育学校</t>
    <rPh sb="0" eb="6">
      <t>ギムキョウイクガッコウ</t>
    </rPh>
    <phoneticPr fontId="1"/>
  </si>
  <si>
    <t>ふりがな</t>
    <phoneticPr fontId="1"/>
  </si>
  <si>
    <t>ふくいけん</t>
    <phoneticPr fontId="1"/>
  </si>
  <si>
    <t>Ｂイ</t>
    <phoneticPr fontId="1"/>
  </si>
  <si>
    <t>教務主任</t>
    <rPh sb="0" eb="4">
      <t>キョウムシュニン</t>
    </rPh>
    <phoneticPr fontId="1"/>
  </si>
  <si>
    <t>校(園)長名</t>
    <phoneticPr fontId="1"/>
  </si>
  <si>
    <t>福井県</t>
    <rPh sb="0" eb="2">
      <t>フクイ</t>
    </rPh>
    <rPh sb="2" eb="3">
      <t>ケン</t>
    </rPh>
    <phoneticPr fontId="1"/>
  </si>
  <si>
    <t>Ｃ</t>
    <phoneticPr fontId="1"/>
  </si>
  <si>
    <t>研究主任</t>
    <rPh sb="0" eb="4">
      <t>ケンキュウシュニン</t>
    </rPh>
    <phoneticPr fontId="1"/>
  </si>
  <si>
    <t xml:space="preserve"> 職員番号</t>
    <phoneticPr fontId="1"/>
  </si>
  <si>
    <t>職名</t>
    <rPh sb="0" eb="2">
      <t>ショクメイ</t>
    </rPh>
    <phoneticPr fontId="1"/>
  </si>
  <si>
    <t>ぎむきょういく</t>
    <phoneticPr fontId="1"/>
  </si>
  <si>
    <t>Ｄ</t>
    <phoneticPr fontId="1"/>
  </si>
  <si>
    <t>１日</t>
    <rPh sb="1" eb="2">
      <t>ニチ</t>
    </rPh>
    <phoneticPr fontId="1"/>
  </si>
  <si>
    <t>全体会</t>
    <rPh sb="0" eb="2">
      <t>ゼンタイ</t>
    </rPh>
    <rPh sb="2" eb="3">
      <t>カイ</t>
    </rPh>
    <phoneticPr fontId="1"/>
  </si>
  <si>
    <t>０１２２３</t>
    <phoneticPr fontId="1"/>
  </si>
  <si>
    <t>氏名</t>
    <phoneticPr fontId="1"/>
  </si>
  <si>
    <t>義務教育</t>
    <rPh sb="0" eb="2">
      <t>ギム</t>
    </rPh>
    <rPh sb="2" eb="4">
      <t>キョウイク</t>
    </rPh>
    <phoneticPr fontId="1"/>
  </si>
  <si>
    <t>発表</t>
    <rPh sb="0" eb="2">
      <t>ハッピョウ</t>
    </rPh>
    <phoneticPr fontId="1"/>
  </si>
  <si>
    <t>学年会</t>
    <rPh sb="0" eb="2">
      <t>ガクネン</t>
    </rPh>
    <rPh sb="2" eb="3">
      <t>カイ</t>
    </rPh>
    <phoneticPr fontId="1"/>
  </si>
  <si>
    <t>教科会</t>
    <rPh sb="0" eb="2">
      <t>キョウカ</t>
    </rPh>
    <rPh sb="2" eb="3">
      <t>カイ</t>
    </rPh>
    <phoneticPr fontId="1"/>
  </si>
  <si>
    <t>№</t>
  </si>
  <si>
    <t>教員に求められる資質能力</t>
  </si>
  <si>
    <t>実施日</t>
  </si>
  <si>
    <t>研修計画内容</t>
  </si>
  <si>
    <t>研修概要および感想</t>
    <phoneticPr fontId="1"/>
  </si>
  <si>
    <t>生徒指導部会</t>
    <rPh sb="0" eb="6">
      <t>セイトシドウブカイ</t>
    </rPh>
    <phoneticPr fontId="1"/>
  </si>
  <si>
    <t>Ａ</t>
  </si>
  <si>
    <t>教育関係法規に基づく服務・規律について</t>
    <rPh sb="0" eb="4">
      <t>キョウイクカンケイ</t>
    </rPh>
    <rPh sb="4" eb="6">
      <t>ホウキ</t>
    </rPh>
    <rPh sb="7" eb="8">
      <t>モト</t>
    </rPh>
    <rPh sb="10" eb="12">
      <t>フクム</t>
    </rPh>
    <rPh sb="13" eb="15">
      <t>キリツ</t>
    </rPh>
    <phoneticPr fontId="1"/>
  </si>
  <si>
    <t>服務の根本基準、教員の職務についての話を聞き、児童生徒の教育について、大切すべきことを学んだ。服務や規律については、改めて教育公務員として身の引き締まる思いがした。</t>
    <rPh sb="0" eb="2">
      <t>フクム</t>
    </rPh>
    <rPh sb="3" eb="5">
      <t>コンポン</t>
    </rPh>
    <rPh sb="5" eb="7">
      <t>キジュン</t>
    </rPh>
    <rPh sb="8" eb="10">
      <t>キョウイン</t>
    </rPh>
    <rPh sb="11" eb="13">
      <t>ショクム</t>
    </rPh>
    <rPh sb="18" eb="19">
      <t>ハナシ</t>
    </rPh>
    <rPh sb="20" eb="21">
      <t>キ</t>
    </rPh>
    <rPh sb="23" eb="25">
      <t>ジドウ</t>
    </rPh>
    <rPh sb="25" eb="27">
      <t>セイト</t>
    </rPh>
    <rPh sb="28" eb="30">
      <t>キョウイク</t>
    </rPh>
    <rPh sb="35" eb="37">
      <t>タイセツ</t>
    </rPh>
    <rPh sb="43" eb="44">
      <t>マナ</t>
    </rPh>
    <rPh sb="47" eb="49">
      <t>フクム</t>
    </rPh>
    <rPh sb="50" eb="52">
      <t>キリツ</t>
    </rPh>
    <rPh sb="58" eb="59">
      <t>アラタ</t>
    </rPh>
    <rPh sb="61" eb="63">
      <t>キョウイク</t>
    </rPh>
    <rPh sb="63" eb="66">
      <t>コウムイン</t>
    </rPh>
    <rPh sb="69" eb="70">
      <t>ミ</t>
    </rPh>
    <rPh sb="71" eb="72">
      <t>ヒ</t>
    </rPh>
    <rPh sb="73" eb="74">
      <t>シ</t>
    </rPh>
    <rPh sb="76" eb="77">
      <t>オモ</t>
    </rPh>
    <phoneticPr fontId="1"/>
  </si>
  <si>
    <t>研究部会</t>
    <rPh sb="0" eb="2">
      <t>ケンキュウ</t>
    </rPh>
    <rPh sb="2" eb="4">
      <t>ブカイ</t>
    </rPh>
    <phoneticPr fontId="1"/>
  </si>
  <si>
    <t>ﾌｧｼﾘﾃｰﾀｰ</t>
    <phoneticPr fontId="1"/>
  </si>
  <si>
    <t>中学年部会</t>
    <rPh sb="0" eb="3">
      <t>チュウガクネン</t>
    </rPh>
    <rPh sb="3" eb="5">
      <t>ブカイ</t>
    </rPh>
    <phoneticPr fontId="1"/>
  </si>
  <si>
    <t>指導助言</t>
    <rPh sb="0" eb="4">
      <t>シドウジョゲン</t>
    </rPh>
    <phoneticPr fontId="1"/>
  </si>
  <si>
    <t>ファシリテーター実践</t>
    <rPh sb="8" eb="10">
      <t>ジッセン</t>
    </rPh>
    <phoneticPr fontId="1"/>
  </si>
  <si>
    <t>ＩＣＴ担当</t>
    <rPh sb="3" eb="5">
      <t>タントウ</t>
    </rPh>
    <phoneticPr fontId="1"/>
  </si>
  <si>
    <t>Ｂイ</t>
  </si>
  <si>
    <t>特別な配慮を要する児童への指導の在り方について</t>
    <rPh sb="0" eb="2">
      <t>トクベツ</t>
    </rPh>
    <rPh sb="3" eb="5">
      <t>ハイリョ</t>
    </rPh>
    <rPh sb="6" eb="7">
      <t>ヨウ</t>
    </rPh>
    <rPh sb="9" eb="11">
      <t>ジドウ</t>
    </rPh>
    <rPh sb="13" eb="15">
      <t>シドウ</t>
    </rPh>
    <rPh sb="16" eb="17">
      <t>ア</t>
    </rPh>
    <rPh sb="18" eb="19">
      <t>カタ</t>
    </rPh>
    <phoneticPr fontId="1"/>
  </si>
  <si>
    <t>よくある事例を挙げ、どう声掛けをしたら良いのか、その子は何に困っているのかなどを特別支援の視点から、対応の仕方などを学んだ。よかれと思ってした行動が逆効果になることもあると分かった。</t>
    <rPh sb="4" eb="6">
      <t>ジレイ</t>
    </rPh>
    <rPh sb="7" eb="8">
      <t>ア</t>
    </rPh>
    <rPh sb="12" eb="13">
      <t>コエ</t>
    </rPh>
    <rPh sb="13" eb="14">
      <t>カ</t>
    </rPh>
    <rPh sb="19" eb="20">
      <t>ヨ</t>
    </rPh>
    <rPh sb="26" eb="27">
      <t>コ</t>
    </rPh>
    <rPh sb="28" eb="29">
      <t>ナニ</t>
    </rPh>
    <rPh sb="30" eb="31">
      <t>コマ</t>
    </rPh>
    <rPh sb="40" eb="42">
      <t>トクベツ</t>
    </rPh>
    <rPh sb="42" eb="44">
      <t>シエン</t>
    </rPh>
    <rPh sb="45" eb="47">
      <t>シテン</t>
    </rPh>
    <rPh sb="50" eb="52">
      <t>タイオウ</t>
    </rPh>
    <rPh sb="53" eb="55">
      <t>シカタ</t>
    </rPh>
    <rPh sb="58" eb="59">
      <t>マナ</t>
    </rPh>
    <rPh sb="66" eb="67">
      <t>オモ</t>
    </rPh>
    <rPh sb="71" eb="73">
      <t>コウドウ</t>
    </rPh>
    <rPh sb="74" eb="75">
      <t>ギャク</t>
    </rPh>
    <rPh sb="75" eb="77">
      <t>コウカ</t>
    </rPh>
    <rPh sb="86" eb="87">
      <t>ワ</t>
    </rPh>
    <phoneticPr fontId="1"/>
  </si>
  <si>
    <t>特別な配慮を要する児童への指導の在り方について事例検討会</t>
    <rPh sb="0" eb="2">
      <t>トクベツ</t>
    </rPh>
    <rPh sb="3" eb="5">
      <t>ハイリョ</t>
    </rPh>
    <rPh sb="6" eb="7">
      <t>ヨウ</t>
    </rPh>
    <rPh sb="9" eb="11">
      <t>ジドウ</t>
    </rPh>
    <rPh sb="13" eb="15">
      <t>シドウ</t>
    </rPh>
    <rPh sb="16" eb="17">
      <t>ア</t>
    </rPh>
    <rPh sb="18" eb="19">
      <t>カタ</t>
    </rPh>
    <rPh sb="23" eb="25">
      <t>ジレイ</t>
    </rPh>
    <rPh sb="25" eb="28">
      <t>ケントウカイ</t>
    </rPh>
    <phoneticPr fontId="1"/>
  </si>
  <si>
    <t>学年で気がかりな児童を挙げ、どのような配慮や支援が必要かを話し合い、対応の仕方について共通理解した。保護者への連絡や保護者との懇談が必要な場合の対応についても話し合った。学年の先生方が言いやすい雰囲気作りに努めた。</t>
    <rPh sb="0" eb="2">
      <t>ガクネン</t>
    </rPh>
    <rPh sb="3" eb="4">
      <t>キ</t>
    </rPh>
    <rPh sb="8" eb="10">
      <t>ジドウ</t>
    </rPh>
    <rPh sb="11" eb="12">
      <t>ア</t>
    </rPh>
    <rPh sb="19" eb="21">
      <t>ハイリョ</t>
    </rPh>
    <rPh sb="22" eb="24">
      <t>シエン</t>
    </rPh>
    <rPh sb="25" eb="27">
      <t>ヒツヨウ</t>
    </rPh>
    <rPh sb="29" eb="30">
      <t>ハナ</t>
    </rPh>
    <rPh sb="31" eb="32">
      <t>ア</t>
    </rPh>
    <rPh sb="34" eb="36">
      <t>タイオウ</t>
    </rPh>
    <rPh sb="37" eb="39">
      <t>シカタ</t>
    </rPh>
    <rPh sb="43" eb="45">
      <t>キョウツウ</t>
    </rPh>
    <rPh sb="45" eb="47">
      <t>リカイ</t>
    </rPh>
    <rPh sb="50" eb="53">
      <t>ホゴシャ</t>
    </rPh>
    <rPh sb="55" eb="57">
      <t>レンラク</t>
    </rPh>
    <rPh sb="58" eb="61">
      <t>ホゴシャ</t>
    </rPh>
    <rPh sb="63" eb="65">
      <t>コンダン</t>
    </rPh>
    <rPh sb="66" eb="68">
      <t>ヒツヨウ</t>
    </rPh>
    <rPh sb="69" eb="71">
      <t>バアイ</t>
    </rPh>
    <rPh sb="72" eb="74">
      <t>タイオウ</t>
    </rPh>
    <rPh sb="79" eb="80">
      <t>ハナ</t>
    </rPh>
    <rPh sb="81" eb="82">
      <t>ア</t>
    </rPh>
    <rPh sb="85" eb="87">
      <t>ガクネン</t>
    </rPh>
    <rPh sb="88" eb="91">
      <t>センセイガタ</t>
    </rPh>
    <rPh sb="92" eb="93">
      <t>イ</t>
    </rPh>
    <rPh sb="97" eb="100">
      <t>フンイキ</t>
    </rPh>
    <rPh sb="100" eb="101">
      <t>ツク</t>
    </rPh>
    <rPh sb="103" eb="104">
      <t>ツト</t>
    </rPh>
    <phoneticPr fontId="1"/>
  </si>
  <si>
    <t>〇</t>
  </si>
  <si>
    <t>計画</t>
    <rPh sb="0" eb="2">
      <t>ケイカク</t>
    </rPh>
    <phoneticPr fontId="1"/>
  </si>
  <si>
    <t>基準</t>
    <rPh sb="0" eb="2">
      <t>キジュン</t>
    </rPh>
    <phoneticPr fontId="1"/>
  </si>
  <si>
    <t>実践</t>
    <rPh sb="0" eb="2">
      <t>ジッセン</t>
    </rPh>
    <phoneticPr fontId="1"/>
  </si>
  <si>
    <t>Ｃ</t>
  </si>
  <si>
    <t>AED講習・エピペン講習</t>
    <rPh sb="3" eb="5">
      <t>コウシュウ</t>
    </rPh>
    <rPh sb="10" eb="12">
      <t>コウシュウ</t>
    </rPh>
    <phoneticPr fontId="1"/>
  </si>
  <si>
    <t>ＡＥＤの使い方、救命措置の仕方などを学んだ。児童がプールサイドで意識を失った場合を想定して、職員全体で話し合い、対応の仕方を確認した。給食時にはアレルギーがある児童の配膳等、十分に注意すること、エピペンの使い方を学んだ。</t>
    <rPh sb="4" eb="5">
      <t>ツカ</t>
    </rPh>
    <rPh sb="6" eb="7">
      <t>カタ</t>
    </rPh>
    <rPh sb="8" eb="10">
      <t>キュウメイ</t>
    </rPh>
    <rPh sb="10" eb="12">
      <t>ソチ</t>
    </rPh>
    <rPh sb="13" eb="15">
      <t>シカタ</t>
    </rPh>
    <rPh sb="18" eb="19">
      <t>マナ</t>
    </rPh>
    <rPh sb="22" eb="24">
      <t>ジドウ</t>
    </rPh>
    <rPh sb="32" eb="34">
      <t>イシキ</t>
    </rPh>
    <rPh sb="35" eb="36">
      <t>ウシナ</t>
    </rPh>
    <rPh sb="38" eb="40">
      <t>バアイ</t>
    </rPh>
    <rPh sb="41" eb="43">
      <t>ソウテイ</t>
    </rPh>
    <rPh sb="46" eb="48">
      <t>ショクイン</t>
    </rPh>
    <rPh sb="48" eb="50">
      <t>ゼンタイ</t>
    </rPh>
    <rPh sb="51" eb="52">
      <t>ハナ</t>
    </rPh>
    <rPh sb="53" eb="54">
      <t>ア</t>
    </rPh>
    <rPh sb="56" eb="58">
      <t>タイオウ</t>
    </rPh>
    <rPh sb="59" eb="61">
      <t>シカタ</t>
    </rPh>
    <rPh sb="62" eb="64">
      <t>カクニン</t>
    </rPh>
    <rPh sb="67" eb="69">
      <t>キュウショク</t>
    </rPh>
    <rPh sb="69" eb="70">
      <t>ジ</t>
    </rPh>
    <rPh sb="80" eb="82">
      <t>ジドウ</t>
    </rPh>
    <rPh sb="83" eb="85">
      <t>ハイゼン</t>
    </rPh>
    <rPh sb="85" eb="86">
      <t>トウ</t>
    </rPh>
    <rPh sb="87" eb="89">
      <t>ジュウブン</t>
    </rPh>
    <rPh sb="90" eb="92">
      <t>チュウイ</t>
    </rPh>
    <rPh sb="102" eb="103">
      <t>ツカ</t>
    </rPh>
    <rPh sb="104" eb="105">
      <t>カタ</t>
    </rPh>
    <rPh sb="106" eb="107">
      <t>マナ</t>
    </rPh>
    <phoneticPr fontId="1"/>
  </si>
  <si>
    <t>Ｂア</t>
  </si>
  <si>
    <t>授業研究　３年道徳「決まりは何のために（規則の尊重）」での授業研究</t>
    <rPh sb="0" eb="2">
      <t>ジュギョウ</t>
    </rPh>
    <rPh sb="2" eb="4">
      <t>ケンキュウ</t>
    </rPh>
    <rPh sb="6" eb="7">
      <t>ネン</t>
    </rPh>
    <rPh sb="7" eb="9">
      <t>ドウトク</t>
    </rPh>
    <rPh sb="10" eb="11">
      <t>キ</t>
    </rPh>
    <rPh sb="14" eb="15">
      <t>ナニ</t>
    </rPh>
    <rPh sb="20" eb="22">
      <t>キソク</t>
    </rPh>
    <rPh sb="23" eb="25">
      <t>ソンチョウ</t>
    </rPh>
    <rPh sb="29" eb="31">
      <t>ジュギョウ</t>
    </rPh>
    <rPh sb="31" eb="33">
      <t>ケンキュウ</t>
    </rPh>
    <phoneticPr fontId="1"/>
  </si>
  <si>
    <t>研究授業に向けての事前検討会。課題設定の方法、本音を引き出す方法などについて話し合った。ペアやグループ活動を効果的に取り入れることは、自分の考えに自信を持って発言したり、友達の考えを知ったりするのに効果的であると改めて感じた。</t>
    <rPh sb="0" eb="2">
      <t>ケンキュウ</t>
    </rPh>
    <rPh sb="2" eb="4">
      <t>ジュギョウ</t>
    </rPh>
    <rPh sb="5" eb="6">
      <t>ム</t>
    </rPh>
    <rPh sb="9" eb="11">
      <t>ジゼン</t>
    </rPh>
    <rPh sb="11" eb="14">
      <t>ケントウカイ</t>
    </rPh>
    <rPh sb="15" eb="17">
      <t>カダイ</t>
    </rPh>
    <rPh sb="17" eb="19">
      <t>セッテイ</t>
    </rPh>
    <rPh sb="20" eb="22">
      <t>ホウホウ</t>
    </rPh>
    <rPh sb="23" eb="25">
      <t>ホンネ</t>
    </rPh>
    <rPh sb="26" eb="27">
      <t>ヒ</t>
    </rPh>
    <rPh sb="28" eb="29">
      <t>ダ</t>
    </rPh>
    <rPh sb="30" eb="32">
      <t>ホウホウ</t>
    </rPh>
    <rPh sb="38" eb="39">
      <t>ハナ</t>
    </rPh>
    <rPh sb="40" eb="41">
      <t>ア</t>
    </rPh>
    <rPh sb="51" eb="53">
      <t>カツドウ</t>
    </rPh>
    <rPh sb="54" eb="57">
      <t>コウカテキ</t>
    </rPh>
    <rPh sb="58" eb="59">
      <t>ト</t>
    </rPh>
    <rPh sb="60" eb="61">
      <t>イ</t>
    </rPh>
    <rPh sb="67" eb="69">
      <t>ジブン</t>
    </rPh>
    <rPh sb="70" eb="71">
      <t>カンガ</t>
    </rPh>
    <rPh sb="73" eb="75">
      <t>ジシン</t>
    </rPh>
    <rPh sb="76" eb="77">
      <t>モ</t>
    </rPh>
    <rPh sb="79" eb="81">
      <t>ハツゲン</t>
    </rPh>
    <rPh sb="85" eb="87">
      <t>トモダチ</t>
    </rPh>
    <rPh sb="88" eb="89">
      <t>カンガ</t>
    </rPh>
    <rPh sb="91" eb="92">
      <t>シ</t>
    </rPh>
    <rPh sb="99" eb="102">
      <t>コウカテキ</t>
    </rPh>
    <rPh sb="106" eb="107">
      <t>アラタ</t>
    </rPh>
    <rPh sb="109" eb="110">
      <t>カン</t>
    </rPh>
    <phoneticPr fontId="1"/>
  </si>
  <si>
    <t>ファシリテーター実践</t>
    <phoneticPr fontId="1"/>
  </si>
  <si>
    <t>授業研究　３年道徳「決まりは何のために（規則の尊重）」研究協議会</t>
    <rPh sb="0" eb="2">
      <t>ジュギョウ</t>
    </rPh>
    <rPh sb="2" eb="4">
      <t>ケンキュウ</t>
    </rPh>
    <rPh sb="6" eb="7">
      <t>ネン</t>
    </rPh>
    <rPh sb="7" eb="9">
      <t>ドウトク</t>
    </rPh>
    <rPh sb="10" eb="11">
      <t>キ</t>
    </rPh>
    <rPh sb="14" eb="15">
      <t>ナニ</t>
    </rPh>
    <rPh sb="20" eb="22">
      <t>キソク</t>
    </rPh>
    <rPh sb="23" eb="25">
      <t>ソンチョウ</t>
    </rPh>
    <rPh sb="27" eb="29">
      <t>ケンキュウ</t>
    </rPh>
    <rPh sb="29" eb="32">
      <t>キョウギカイ</t>
    </rPh>
    <phoneticPr fontId="1"/>
  </si>
  <si>
    <t>児童が自ら課題を見つける手立てについて、めあてのアプローチの仕方についての２つの柱についてグループ協議を行った。先生方からは、研究授業での良かった点や課題点、これまでに効果的であった方法など活発に意見が出され、今後の道徳の授業に活かしていこうと思った。</t>
    <rPh sb="0" eb="2">
      <t>ジドウ</t>
    </rPh>
    <rPh sb="3" eb="4">
      <t>ミズカ</t>
    </rPh>
    <rPh sb="5" eb="7">
      <t>カダイ</t>
    </rPh>
    <phoneticPr fontId="1"/>
  </si>
  <si>
    <t>合計</t>
    <rPh sb="0" eb="2">
      <t>ゴウケイ</t>
    </rPh>
    <phoneticPr fontId="1"/>
  </si>
  <si>
    <t>ファシリテーター</t>
    <phoneticPr fontId="1"/>
  </si>
  <si>
    <t>タブレットの効果的な活用の仕方について研修会</t>
    <rPh sb="6" eb="9">
      <t>コウカテキ</t>
    </rPh>
    <rPh sb="10" eb="12">
      <t>カツヨウ</t>
    </rPh>
    <rPh sb="13" eb="15">
      <t>シカタ</t>
    </rPh>
    <rPh sb="19" eb="22">
      <t>ケンシュウカイ</t>
    </rPh>
    <phoneticPr fontId="1"/>
  </si>
  <si>
    <t>研究中間報告交流会　自分の研究テーマに基づく取組について意見交換</t>
    <rPh sb="0" eb="2">
      <t>ケンキュウ</t>
    </rPh>
    <rPh sb="2" eb="4">
      <t>チュウカン</t>
    </rPh>
    <rPh sb="4" eb="6">
      <t>ホウコク</t>
    </rPh>
    <rPh sb="6" eb="9">
      <t>コウリュウカイ</t>
    </rPh>
    <rPh sb="10" eb="12">
      <t>ジブン</t>
    </rPh>
    <rPh sb="13" eb="15">
      <t>ケンキュウ</t>
    </rPh>
    <rPh sb="19" eb="20">
      <t>モト</t>
    </rPh>
    <rPh sb="22" eb="24">
      <t>トリクミ</t>
    </rPh>
    <rPh sb="28" eb="30">
      <t>イケン</t>
    </rPh>
    <rPh sb="30" eb="32">
      <t>コウカン</t>
    </rPh>
    <phoneticPr fontId="1"/>
  </si>
  <si>
    <t>Ｄ</t>
  </si>
  <si>
    <t>保護者対応についての研修</t>
    <rPh sb="0" eb="3">
      <t>ホゴシャ</t>
    </rPh>
    <rPh sb="3" eb="5">
      <t>タイオウ</t>
    </rPh>
    <rPh sb="10" eb="12">
      <t>ケンシュウ</t>
    </rPh>
    <phoneticPr fontId="1"/>
  </si>
  <si>
    <t>研究課題「自分たちで考え、交流し、深め合う児童の育成」について発表</t>
    <rPh sb="0" eb="2">
      <t>ケンキュウ</t>
    </rPh>
    <rPh sb="2" eb="4">
      <t>カダイ</t>
    </rPh>
    <rPh sb="5" eb="7">
      <t>ジブン</t>
    </rPh>
    <rPh sb="10" eb="11">
      <t>カンガ</t>
    </rPh>
    <rPh sb="13" eb="15">
      <t>コウリュウ</t>
    </rPh>
    <rPh sb="17" eb="18">
      <t>フカ</t>
    </rPh>
    <rPh sb="19" eb="20">
      <t>ア</t>
    </rPh>
    <rPh sb="21" eb="23">
      <t>ジドウ</t>
    </rPh>
    <rPh sb="24" eb="26">
      <t>イクセイ</t>
    </rPh>
    <rPh sb="31" eb="33">
      <t>ハッピョウ</t>
    </rPh>
    <phoneticPr fontId="1"/>
  </si>
  <si>
    <t>＊	「研修の手引き」（ｐ.７）の記入例を参照　　　　　　
＊	必要に応じて記入欄の縦幅を広げ、行数を増やして記入すること</t>
    <phoneticPr fontId="1"/>
  </si>
  <si>
    <t>Ｂウ</t>
  </si>
  <si>
    <t>Ｂウ</t>
    <phoneticPr fontId="1"/>
  </si>
  <si>
    <t>Ｂウ</t>
    <phoneticPr fontId="1"/>
  </si>
  <si>
    <t>Ｅ</t>
  </si>
  <si>
    <t>Ｅ</t>
    <phoneticPr fontId="1"/>
  </si>
  <si>
    <t>Ｅ</t>
    <phoneticPr fontId="1"/>
  </si>
  <si>
    <t>１日</t>
    <rPh sb="1" eb="2">
      <t>ニチ</t>
    </rPh>
    <phoneticPr fontId="1"/>
  </si>
  <si>
    <t>８～１３日</t>
    <rPh sb="4" eb="5">
      <t>ニチ</t>
    </rPh>
    <phoneticPr fontId="1"/>
  </si>
  <si>
    <t>5/19（月）</t>
    <rPh sb="5" eb="6">
      <t>ゲツ</t>
    </rPh>
    <phoneticPr fontId="1"/>
  </si>
  <si>
    <t>4/1６（水）</t>
    <rPh sb="5" eb="6">
      <t>スイ</t>
    </rPh>
    <phoneticPr fontId="1"/>
  </si>
  <si>
    <t>5/８（木）</t>
    <rPh sb="4" eb="5">
      <t>モク</t>
    </rPh>
    <phoneticPr fontId="1"/>
  </si>
  <si>
    <t>６/９（月）</t>
    <rPh sb="4" eb="5">
      <t>ゲツ</t>
    </rPh>
    <phoneticPr fontId="1"/>
  </si>
  <si>
    <t>５/３０（金）</t>
    <rPh sb="5" eb="6">
      <t>キン</t>
    </rPh>
    <phoneticPr fontId="1"/>
  </si>
  <si>
    <t>６/２６（木）</t>
    <rPh sb="5" eb="6">
      <t>モク</t>
    </rPh>
    <phoneticPr fontId="1"/>
  </si>
  <si>
    <t>８/１（金）</t>
    <rPh sb="4" eb="5">
      <t>キン</t>
    </rPh>
    <phoneticPr fontId="1"/>
  </si>
  <si>
    <t>８/２２（金）</t>
    <rPh sb="5" eb="6">
      <t>キン</t>
    </rPh>
    <phoneticPr fontId="1"/>
  </si>
  <si>
    <r>
      <rPr>
        <strike/>
        <sz val="11"/>
        <color theme="1"/>
        <rFont val="UD デジタル 教科書体 NP-R"/>
        <family val="1"/>
        <charset val="128"/>
      </rPr>
      <t>１０/２０（月）</t>
    </r>
    <r>
      <rPr>
        <sz val="11"/>
        <color theme="1"/>
        <rFont val="UD デジタル 教科書体 NP-R"/>
        <family val="1"/>
        <charset val="128"/>
      </rPr>
      <t xml:space="preserve">
１０/２３（木）</t>
    </r>
    <rPh sb="6" eb="7">
      <t>ゲツ</t>
    </rPh>
    <rPh sb="15" eb="16">
      <t>モク</t>
    </rPh>
    <phoneticPr fontId="1"/>
  </si>
  <si>
    <t>R８
２/６（金）</t>
    <rPh sb="7" eb="8">
      <t>キン</t>
    </rPh>
    <phoneticPr fontId="1"/>
  </si>
  <si>
    <t>B</t>
    <phoneticPr fontId="1"/>
  </si>
  <si>
    <t>４日</t>
    <rPh sb="1" eb="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</si>
</sst>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u/>
      <sz val="10.5"/>
      <color theme="1"/>
      <name val="Century"/>
      <family val="1"/>
    </font>
    <font>
      <sz val="18"/>
      <color theme="1"/>
      <name val="UD デジタル 教科書体 NP-R"/>
      <family val="1"/>
      <charset val="128"/>
    </font>
    <font>
      <sz val="11"/>
      <color theme="1"/>
      <name val="UD デジタル 教科書体 NP-R"/>
      <family val="1"/>
      <charset val="128"/>
    </font>
    <font>
      <sz val="16"/>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20"/>
      <color theme="1"/>
      <name val="UD デジタル 教科書体 NP-R"/>
      <family val="1"/>
      <charset val="128"/>
    </font>
    <font>
      <sz val="22"/>
      <color theme="1"/>
      <name val="UD デジタル 教科書体 NP-R"/>
      <family val="1"/>
      <charset val="128"/>
    </font>
    <font>
      <u/>
      <sz val="10.5"/>
      <color theme="1"/>
      <name val="UD デジタル 教科書体 NP-R"/>
      <family val="1"/>
      <charset val="128"/>
    </font>
    <font>
      <sz val="14"/>
      <color theme="1"/>
      <name val="ＭＳ 明朝"/>
      <family val="1"/>
      <charset val="128"/>
    </font>
    <font>
      <sz val="10"/>
      <color theme="1"/>
      <name val="UD デジタル 教科書体 NP-R"/>
      <family val="1"/>
      <charset val="128"/>
    </font>
    <font>
      <sz val="9"/>
      <color theme="1"/>
      <name val="UD デジタル 教科書体 NP-R"/>
      <family val="1"/>
      <charset val="128"/>
    </font>
    <font>
      <strike/>
      <sz val="11"/>
      <color theme="1"/>
      <name val="UD デジタル 教科書体 NP-R"/>
      <family val="1"/>
      <charset val="128"/>
    </font>
  </fonts>
  <fills count="6">
    <fill>
      <patternFill patternType="none"/>
    </fill>
    <fill>
      <patternFill patternType="gray125"/>
    </fill>
    <fill>
      <patternFill patternType="solid">
        <fgColor rgb="FFE5FFFF"/>
        <bgColor indexed="64"/>
      </patternFill>
    </fill>
    <fill>
      <patternFill patternType="solid">
        <fgColor rgb="FFFFEFFF"/>
        <bgColor indexed="64"/>
      </patternFill>
    </fill>
    <fill>
      <patternFill patternType="solid">
        <fgColor rgb="FFADFDF3"/>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4" fillId="0" borderId="1" xfId="0" applyFont="1" applyBorder="1" applyAlignment="1">
      <alignment horizontal="center" vertical="center"/>
    </xf>
    <xf numFmtId="0" fontId="4" fillId="0" borderId="0" xfId="0" applyFont="1">
      <alignment vertical="center"/>
    </xf>
    <xf numFmtId="0" fontId="4" fillId="0" borderId="1" xfId="0" applyFont="1" applyBorder="1" applyAlignment="1">
      <alignment horizontal="right" vertical="center"/>
    </xf>
    <xf numFmtId="0" fontId="10" fillId="0" borderId="0" xfId="0" applyFont="1">
      <alignment vertical="center"/>
    </xf>
    <xf numFmtId="0" fontId="5" fillId="0" borderId="1" xfId="0" applyFont="1" applyBorder="1" applyAlignment="1">
      <alignment horizontal="right"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lignment vertical="center"/>
    </xf>
    <xf numFmtId="0" fontId="3" fillId="4" borderId="1" xfId="0" applyFont="1" applyFill="1" applyBorder="1" applyAlignment="1">
      <alignment horizontal="center" vertical="center"/>
    </xf>
    <xf numFmtId="0" fontId="11" fillId="0" borderId="1" xfId="0" applyFont="1" applyBorder="1" applyAlignment="1">
      <alignment horizontal="center" vertical="center"/>
    </xf>
    <xf numFmtId="0" fontId="13" fillId="2" borderId="1" xfId="0" applyFont="1" applyFill="1" applyBorder="1" applyAlignment="1">
      <alignment vertical="center" wrapText="1"/>
    </xf>
    <xf numFmtId="0" fontId="0" fillId="0" borderId="1" xfId="0" applyBorder="1">
      <alignment vertical="center"/>
    </xf>
    <xf numFmtId="0" fontId="0" fillId="5" borderId="1" xfId="0" applyFill="1" applyBorder="1">
      <alignment vertical="center"/>
    </xf>
    <xf numFmtId="0" fontId="0" fillId="0" borderId="1" xfId="0" applyBorder="1" applyAlignment="1">
      <alignment horizontal="center" vertical="center"/>
    </xf>
    <xf numFmtId="0" fontId="0" fillId="5" borderId="1" xfId="0" applyFill="1" applyBorder="1" applyAlignment="1">
      <alignment horizontal="center" vertical="center"/>
    </xf>
    <xf numFmtId="0" fontId="4" fillId="0" borderId="1" xfId="0" applyFont="1" applyBorder="1" applyAlignment="1">
      <alignment horizontal="center" vertical="center"/>
    </xf>
    <xf numFmtId="0" fontId="3" fillId="4" borderId="1" xfId="0" applyFont="1" applyFill="1" applyBorder="1" applyAlignment="1">
      <alignment horizontal="center" vertical="center"/>
    </xf>
    <xf numFmtId="0" fontId="0" fillId="0" borderId="0" xfId="0" applyAlignment="1">
      <alignment horizontal="center" vertical="center"/>
    </xf>
    <xf numFmtId="0" fontId="0" fillId="5" borderId="0" xfId="0" applyFill="1" applyBorder="1">
      <alignment vertical="center"/>
    </xf>
    <xf numFmtId="0" fontId="0" fillId="0" borderId="10" xfId="0" applyFill="1" applyBorder="1" applyAlignment="1">
      <alignment horizontal="center"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0" fillId="0" borderId="0" xfId="0" applyAlignment="1">
      <alignment horizontal="center" vertical="center"/>
    </xf>
    <xf numFmtId="0" fontId="9" fillId="0" borderId="0" xfId="0" applyFont="1" applyAlignment="1">
      <alignment horizontal="center" vertical="center"/>
    </xf>
    <xf numFmtId="0" fontId="6" fillId="0" borderId="1" xfId="0" applyFont="1" applyBorder="1" applyAlignment="1">
      <alignment horizontal="center" vertical="center"/>
    </xf>
    <xf numFmtId="0" fontId="8"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49" fontId="4"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left" vertical="top" wrapText="1"/>
    </xf>
    <xf numFmtId="0" fontId="4"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ADFDF3"/>
      <color rgb="FF9AFCF0"/>
      <color rgb="FFFFE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457200</xdr:colOff>
      <xdr:row>18</xdr:row>
      <xdr:rowOff>9525</xdr:rowOff>
    </xdr:from>
    <xdr:to>
      <xdr:col>22</xdr:col>
      <xdr:colOff>638175</xdr:colOff>
      <xdr:row>25</xdr:row>
      <xdr:rowOff>571499</xdr:rowOff>
    </xdr:to>
    <xdr:sp macro="" textlink="">
      <xdr:nvSpPr>
        <xdr:cNvPr id="2" name="テキスト ボックス 1">
          <a:extLst>
            <a:ext uri="{FF2B5EF4-FFF2-40B4-BE49-F238E27FC236}">
              <a16:creationId xmlns:a16="http://schemas.microsoft.com/office/drawing/2014/main" id="{51900608-20E7-4C00-A7AD-4D83626BDB42}"/>
            </a:ext>
          </a:extLst>
        </xdr:cNvPr>
        <xdr:cNvSpPr txBox="1"/>
      </xdr:nvSpPr>
      <xdr:spPr>
        <a:xfrm>
          <a:off x="13782675" y="5000625"/>
          <a:ext cx="3467100" cy="2714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（研修内容例）小・中・高・特</a:t>
          </a:r>
          <a:endParaRPr kumimoji="1" lang="en-US" altLang="ja-JP" sz="1100" b="1"/>
        </a:p>
        <a:p>
          <a:r>
            <a:rPr kumimoji="1" lang="ja-JP" altLang="en-US" sz="1100"/>
            <a:t>Ａ　　素養　１～２日</a:t>
          </a:r>
          <a:endParaRPr kumimoji="1" lang="en-US" altLang="ja-JP" sz="1100"/>
        </a:p>
        <a:p>
          <a:r>
            <a:rPr kumimoji="1" lang="ja-JP" altLang="en-US" sz="1100"/>
            <a:t>Ｂア　学習指導　教科等の専門性　１～２日</a:t>
          </a:r>
          <a:endParaRPr kumimoji="1" lang="en-US" altLang="ja-JP" sz="1100"/>
        </a:p>
        <a:p>
          <a:r>
            <a:rPr kumimoji="1" lang="ja-JP" altLang="en-US" sz="1100"/>
            <a:t>Ｂイ　学習指導　授業力　１～２日</a:t>
          </a:r>
          <a:endParaRPr kumimoji="1" lang="en-US" altLang="ja-JP" sz="1100"/>
        </a:p>
        <a:p>
          <a:r>
            <a:rPr kumimoji="1" lang="ja-JP" altLang="en-US" sz="1100"/>
            <a:t>Ｂウ　学習指導　カリマネ　１～２日</a:t>
          </a:r>
          <a:endParaRPr kumimoji="1" lang="en-US" altLang="ja-JP" sz="1100"/>
        </a:p>
        <a:p>
          <a:r>
            <a:rPr kumimoji="1" lang="ja-JP" altLang="en-US" sz="1100"/>
            <a:t>Ｃ　　生徒指導　１～２日</a:t>
          </a:r>
          <a:endParaRPr kumimoji="1" lang="en-US" altLang="ja-JP" sz="1100"/>
        </a:p>
        <a:p>
          <a:r>
            <a:rPr kumimoji="1" lang="ja-JP" altLang="en-US" sz="1100"/>
            <a:t>Ｄ　　特別な配慮や支援　１日</a:t>
          </a:r>
          <a:endParaRPr kumimoji="1" lang="en-US" altLang="ja-JP" sz="1100"/>
        </a:p>
        <a:p>
          <a:r>
            <a:rPr kumimoji="1" lang="ja-JP" altLang="en-US" sz="1100"/>
            <a:t>Ｅ　　ＩＣＴ等の利活用　１日</a:t>
          </a:r>
          <a:endParaRPr kumimoji="1" lang="en-US" altLang="ja-JP" sz="1100"/>
        </a:p>
        <a:p>
          <a:r>
            <a:rPr kumimoji="1" lang="ja-JP" altLang="en-US" sz="1100"/>
            <a:t>発表　１日</a:t>
          </a:r>
          <a:endParaRPr kumimoji="1" lang="en-US" altLang="ja-JP" sz="1100"/>
        </a:p>
        <a:p>
          <a:r>
            <a:rPr kumimoji="1" lang="ja-JP" altLang="en-US" sz="1100"/>
            <a:t>合計　８～１３日</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457200</xdr:colOff>
      <xdr:row>18</xdr:row>
      <xdr:rowOff>9525</xdr:rowOff>
    </xdr:from>
    <xdr:to>
      <xdr:col>22</xdr:col>
      <xdr:colOff>638175</xdr:colOff>
      <xdr:row>25</xdr:row>
      <xdr:rowOff>571499</xdr:rowOff>
    </xdr:to>
    <xdr:sp macro="" textlink="">
      <xdr:nvSpPr>
        <xdr:cNvPr id="2" name="テキスト ボックス 1">
          <a:extLst>
            <a:ext uri="{FF2B5EF4-FFF2-40B4-BE49-F238E27FC236}">
              <a16:creationId xmlns:a16="http://schemas.microsoft.com/office/drawing/2014/main" id="{C981B5F6-F421-4E52-8098-F3E9DF48A7C3}"/>
            </a:ext>
          </a:extLst>
        </xdr:cNvPr>
        <xdr:cNvSpPr txBox="1"/>
      </xdr:nvSpPr>
      <xdr:spPr>
        <a:xfrm>
          <a:off x="13954125" y="4997450"/>
          <a:ext cx="3463925" cy="2717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（研修内容例）小・中・高・特</a:t>
          </a:r>
          <a:endParaRPr kumimoji="1" lang="en-US" altLang="ja-JP" sz="1100" b="1"/>
        </a:p>
        <a:p>
          <a:r>
            <a:rPr kumimoji="1" lang="ja-JP" altLang="en-US" sz="1100"/>
            <a:t>Ａ　　素養　１～２日</a:t>
          </a:r>
          <a:endParaRPr kumimoji="1" lang="en-US" altLang="ja-JP" sz="1100"/>
        </a:p>
        <a:p>
          <a:r>
            <a:rPr kumimoji="1" lang="ja-JP" altLang="en-US" sz="1100"/>
            <a:t>Ｂア　学習指導　教科等の専門性　１～２日</a:t>
          </a:r>
          <a:endParaRPr kumimoji="1" lang="en-US" altLang="ja-JP" sz="1100"/>
        </a:p>
        <a:p>
          <a:r>
            <a:rPr kumimoji="1" lang="ja-JP" altLang="en-US" sz="1100"/>
            <a:t>Ｂイ　学習指導　授業力　１～２日</a:t>
          </a:r>
          <a:endParaRPr kumimoji="1" lang="en-US" altLang="ja-JP" sz="1100"/>
        </a:p>
        <a:p>
          <a:r>
            <a:rPr kumimoji="1" lang="ja-JP" altLang="en-US" sz="1100"/>
            <a:t>Ｂウ　学習指導　カリマネ　１～２日</a:t>
          </a:r>
          <a:endParaRPr kumimoji="1" lang="en-US" altLang="ja-JP" sz="1100"/>
        </a:p>
        <a:p>
          <a:r>
            <a:rPr kumimoji="1" lang="ja-JP" altLang="en-US" sz="1100"/>
            <a:t>Ｃ　　生徒指導　１～２日</a:t>
          </a:r>
          <a:endParaRPr kumimoji="1" lang="en-US" altLang="ja-JP" sz="1100"/>
        </a:p>
        <a:p>
          <a:r>
            <a:rPr kumimoji="1" lang="ja-JP" altLang="en-US" sz="1100"/>
            <a:t>Ｄ　　特別な配慮や支援　１日</a:t>
          </a:r>
          <a:endParaRPr kumimoji="1" lang="en-US" altLang="ja-JP" sz="1100"/>
        </a:p>
        <a:p>
          <a:r>
            <a:rPr kumimoji="1" lang="ja-JP" altLang="en-US" sz="1100"/>
            <a:t>Ｅ　　ＩＣＴ等の利活用　１日</a:t>
          </a:r>
          <a:endParaRPr kumimoji="1" lang="en-US" altLang="ja-JP" sz="1100"/>
        </a:p>
        <a:p>
          <a:r>
            <a:rPr kumimoji="1" lang="ja-JP" altLang="en-US" sz="1100"/>
            <a:t>発表　１日</a:t>
          </a:r>
          <a:endParaRPr kumimoji="1" lang="en-US" altLang="ja-JP" sz="1100"/>
        </a:p>
        <a:p>
          <a:r>
            <a:rPr kumimoji="1" lang="ja-JP" altLang="en-US" sz="1100"/>
            <a:t>合計　８～１３日</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5EBB-F899-46A0-BCB9-BABD1051E49B}">
  <sheetPr>
    <tabColor theme="8" tint="0.79998168889431442"/>
    <pageSetUpPr fitToPage="1"/>
  </sheetPr>
  <dimension ref="A1:R43"/>
  <sheetViews>
    <sheetView topLeftCell="A12" workbookViewId="0">
      <selection activeCell="C41" sqref="C41"/>
    </sheetView>
  </sheetViews>
  <sheetFormatPr defaultRowHeight="18.75" x14ac:dyDescent="0.4"/>
  <cols>
    <col min="1" max="1" width="9.25" bestFit="1" customWidth="1"/>
    <col min="3" max="3" width="3.875" customWidth="1"/>
    <col min="4" max="4" width="4" customWidth="1"/>
    <col min="5" max="5" width="3.875" customWidth="1"/>
    <col min="6" max="6" width="4" customWidth="1"/>
    <col min="8" max="8" width="17.5" customWidth="1"/>
    <col min="9" max="9" width="20.375" customWidth="1"/>
    <col min="12" max="12" width="27.375" customWidth="1"/>
    <col min="14" max="14" width="15.625" customWidth="1"/>
    <col min="16" max="16" width="10.875" customWidth="1"/>
  </cols>
  <sheetData>
    <row r="1" spans="1:18" ht="22.35" customHeight="1" x14ac:dyDescent="0.4">
      <c r="A1" s="14" t="s">
        <v>0</v>
      </c>
      <c r="B1" s="25" t="s">
        <v>1</v>
      </c>
      <c r="C1" s="26"/>
      <c r="D1" s="26"/>
      <c r="E1" s="26"/>
      <c r="F1" s="26"/>
      <c r="G1" s="26"/>
      <c r="H1" s="26"/>
      <c r="O1" t="s">
        <v>2</v>
      </c>
    </row>
    <row r="2" spans="1:18" ht="6.6" customHeight="1" x14ac:dyDescent="0.4">
      <c r="A2" s="27"/>
      <c r="B2" s="27"/>
      <c r="C2" s="27"/>
      <c r="D2" s="27"/>
      <c r="E2" s="27"/>
      <c r="F2" s="27"/>
      <c r="G2" s="27"/>
      <c r="H2" s="27"/>
      <c r="I2" s="27"/>
      <c r="J2" s="27"/>
      <c r="K2" s="27"/>
    </row>
    <row r="3" spans="1:18" ht="27.6" customHeight="1" x14ac:dyDescent="0.4">
      <c r="A3" s="28" t="s">
        <v>3</v>
      </c>
      <c r="B3" s="28"/>
      <c r="C3" s="28"/>
      <c r="D3" s="28"/>
      <c r="E3" s="28"/>
      <c r="F3" s="28"/>
      <c r="G3" s="28"/>
      <c r="H3" s="28"/>
      <c r="I3" s="28"/>
      <c r="J3" s="28"/>
      <c r="K3" s="28"/>
      <c r="L3" s="28"/>
      <c r="N3" t="s">
        <v>4</v>
      </c>
      <c r="O3" t="s">
        <v>5</v>
      </c>
      <c r="P3" t="s">
        <v>6</v>
      </c>
      <c r="Q3" t="s">
        <v>7</v>
      </c>
      <c r="R3" t="s">
        <v>8</v>
      </c>
    </row>
    <row r="4" spans="1:18" ht="6" customHeight="1" x14ac:dyDescent="0.4">
      <c r="N4" t="s">
        <v>9</v>
      </c>
      <c r="O4" t="s">
        <v>5</v>
      </c>
      <c r="P4" t="s">
        <v>10</v>
      </c>
    </row>
    <row r="5" spans="1:18" ht="13.35" customHeight="1" x14ac:dyDescent="0.4">
      <c r="A5" s="29" t="s">
        <v>11</v>
      </c>
      <c r="B5" s="29"/>
      <c r="C5" s="30" t="s">
        <v>12</v>
      </c>
      <c r="D5" s="30"/>
      <c r="E5" s="30"/>
      <c r="F5" s="30"/>
      <c r="G5" s="30"/>
      <c r="H5" s="30"/>
      <c r="I5" s="6" t="s">
        <v>13</v>
      </c>
      <c r="J5" s="31" t="s">
        <v>14</v>
      </c>
      <c r="K5" s="31"/>
      <c r="L5" s="31"/>
      <c r="N5" t="s">
        <v>15</v>
      </c>
      <c r="O5" t="s">
        <v>5</v>
      </c>
      <c r="P5" t="s">
        <v>16</v>
      </c>
    </row>
    <row r="6" spans="1:18" ht="19.350000000000001" customHeight="1" x14ac:dyDescent="0.4">
      <c r="A6" s="29"/>
      <c r="B6" s="29"/>
      <c r="C6" s="30"/>
      <c r="D6" s="30"/>
      <c r="E6" s="30"/>
      <c r="F6" s="30"/>
      <c r="G6" s="30"/>
      <c r="H6" s="30"/>
      <c r="I6" s="8" t="s">
        <v>17</v>
      </c>
      <c r="J6" s="32" t="s">
        <v>18</v>
      </c>
      <c r="K6" s="32"/>
      <c r="L6" s="32"/>
      <c r="N6" t="s">
        <v>76</v>
      </c>
      <c r="O6" t="s">
        <v>5</v>
      </c>
      <c r="P6" t="s">
        <v>20</v>
      </c>
    </row>
    <row r="7" spans="1:18" ht="14.45" customHeight="1" x14ac:dyDescent="0.4">
      <c r="A7" s="5"/>
      <c r="B7" s="33"/>
      <c r="C7" s="33"/>
      <c r="D7" s="33"/>
      <c r="E7" s="34" t="s">
        <v>21</v>
      </c>
      <c r="F7" s="34"/>
      <c r="G7" s="34"/>
      <c r="H7" s="4" t="s">
        <v>22</v>
      </c>
      <c r="I7" s="6" t="s">
        <v>13</v>
      </c>
      <c r="J7" s="35" t="s">
        <v>23</v>
      </c>
      <c r="K7" s="35"/>
      <c r="L7" s="35"/>
      <c r="N7" t="s">
        <v>19</v>
      </c>
      <c r="O7" t="s">
        <v>25</v>
      </c>
      <c r="P7" t="s">
        <v>26</v>
      </c>
    </row>
    <row r="8" spans="1:18" ht="31.7" customHeight="1" x14ac:dyDescent="0.4">
      <c r="A8" s="5"/>
      <c r="B8" s="5"/>
      <c r="C8" s="5"/>
      <c r="D8" s="7"/>
      <c r="E8" s="36" t="s">
        <v>27</v>
      </c>
      <c r="F8" s="36"/>
      <c r="G8" s="36"/>
      <c r="H8" s="13" t="s">
        <v>8</v>
      </c>
      <c r="I8" s="9" t="s">
        <v>28</v>
      </c>
      <c r="J8" s="37" t="s">
        <v>29</v>
      </c>
      <c r="K8" s="37"/>
      <c r="L8" s="37"/>
      <c r="N8" t="s">
        <v>24</v>
      </c>
      <c r="O8" t="s">
        <v>25</v>
      </c>
      <c r="P8" t="s">
        <v>31</v>
      </c>
    </row>
    <row r="9" spans="1:18" ht="7.35" customHeight="1" x14ac:dyDescent="0.4">
      <c r="D9" s="1"/>
      <c r="E9" s="2"/>
      <c r="F9" s="2"/>
      <c r="G9" s="2"/>
      <c r="I9" s="3"/>
      <c r="J9" s="2"/>
      <c r="K9" s="2"/>
      <c r="L9" s="2"/>
      <c r="N9" t="s">
        <v>78</v>
      </c>
      <c r="P9" t="s">
        <v>32</v>
      </c>
    </row>
    <row r="10" spans="1:18" ht="34.35" customHeight="1" x14ac:dyDescent="0.4">
      <c r="A10" s="10" t="s">
        <v>33</v>
      </c>
      <c r="B10" s="15" t="s">
        <v>34</v>
      </c>
      <c r="C10" s="38" t="s">
        <v>35</v>
      </c>
      <c r="D10" s="38"/>
      <c r="E10" s="38"/>
      <c r="F10" s="38"/>
      <c r="G10" s="38" t="s">
        <v>36</v>
      </c>
      <c r="H10" s="38"/>
      <c r="I10" s="39" t="s">
        <v>37</v>
      </c>
      <c r="J10" s="38"/>
      <c r="K10" s="38"/>
      <c r="L10" s="38"/>
      <c r="N10" t="s">
        <v>30</v>
      </c>
      <c r="P10" t="s">
        <v>38</v>
      </c>
    </row>
    <row r="11" spans="1:18" ht="45" customHeight="1" x14ac:dyDescent="0.4">
      <c r="A11" s="55">
        <v>1</v>
      </c>
      <c r="B11" s="56" t="s">
        <v>39</v>
      </c>
      <c r="C11" s="40" t="s">
        <v>82</v>
      </c>
      <c r="D11" s="41"/>
      <c r="E11" s="41"/>
      <c r="F11" s="42"/>
      <c r="G11" s="48" t="s">
        <v>40</v>
      </c>
      <c r="H11" s="48"/>
      <c r="I11" s="49" t="s">
        <v>41</v>
      </c>
      <c r="J11" s="50"/>
      <c r="K11" s="50"/>
      <c r="L11" s="51"/>
      <c r="P11" t="s">
        <v>42</v>
      </c>
    </row>
    <row r="12" spans="1:18" ht="14.45" customHeight="1" x14ac:dyDescent="0.4">
      <c r="A12" s="55"/>
      <c r="B12" s="56"/>
      <c r="C12" s="43"/>
      <c r="D12" s="33"/>
      <c r="E12" s="33"/>
      <c r="F12" s="44"/>
      <c r="G12" s="11" t="s">
        <v>43</v>
      </c>
      <c r="H12" s="4"/>
      <c r="I12" s="52"/>
      <c r="J12" s="53"/>
      <c r="K12" s="53"/>
      <c r="L12" s="54"/>
      <c r="P12" t="s">
        <v>44</v>
      </c>
    </row>
    <row r="13" spans="1:18" ht="14.45" customHeight="1" x14ac:dyDescent="0.4">
      <c r="A13" s="55"/>
      <c r="B13" s="56"/>
      <c r="C13" s="45"/>
      <c r="D13" s="46"/>
      <c r="E13" s="46"/>
      <c r="F13" s="47"/>
      <c r="G13" s="11" t="s">
        <v>45</v>
      </c>
      <c r="H13" s="4" t="s">
        <v>6</v>
      </c>
      <c r="I13" s="12" t="s">
        <v>46</v>
      </c>
      <c r="J13" s="4"/>
      <c r="K13" s="11" t="s">
        <v>45</v>
      </c>
      <c r="L13" s="4" t="s">
        <v>6</v>
      </c>
      <c r="P13" t="s">
        <v>47</v>
      </c>
    </row>
    <row r="14" spans="1:18" ht="46.5" customHeight="1" x14ac:dyDescent="0.4">
      <c r="A14" s="55">
        <v>2</v>
      </c>
      <c r="B14" s="56" t="s">
        <v>70</v>
      </c>
      <c r="C14" s="40" t="s">
        <v>83</v>
      </c>
      <c r="D14" s="41"/>
      <c r="E14" s="41"/>
      <c r="F14" s="42"/>
      <c r="G14" s="48" t="s">
        <v>49</v>
      </c>
      <c r="H14" s="48"/>
      <c r="I14" s="49" t="s">
        <v>50</v>
      </c>
      <c r="J14" s="50"/>
      <c r="K14" s="50"/>
      <c r="L14" s="51"/>
    </row>
    <row r="15" spans="1:18" ht="14.45" customHeight="1" x14ac:dyDescent="0.4">
      <c r="A15" s="55"/>
      <c r="B15" s="56"/>
      <c r="C15" s="43"/>
      <c r="D15" s="33"/>
      <c r="E15" s="33"/>
      <c r="F15" s="44"/>
      <c r="G15" s="11" t="s">
        <v>43</v>
      </c>
      <c r="H15" s="4"/>
      <c r="I15" s="52"/>
      <c r="J15" s="53"/>
      <c r="K15" s="53"/>
      <c r="L15" s="54"/>
    </row>
    <row r="16" spans="1:18" ht="14.45" customHeight="1" x14ac:dyDescent="0.4">
      <c r="A16" s="55"/>
      <c r="B16" s="56"/>
      <c r="C16" s="45"/>
      <c r="D16" s="46"/>
      <c r="E16" s="46"/>
      <c r="F16" s="47"/>
      <c r="G16" s="11" t="s">
        <v>45</v>
      </c>
      <c r="H16" s="4" t="s">
        <v>26</v>
      </c>
      <c r="I16" s="12" t="s">
        <v>46</v>
      </c>
      <c r="J16" s="4"/>
      <c r="K16" s="11" t="s">
        <v>45</v>
      </c>
      <c r="L16" s="4" t="s">
        <v>26</v>
      </c>
    </row>
    <row r="17" spans="1:17" ht="50.45" customHeight="1" x14ac:dyDescent="0.4">
      <c r="A17" s="55">
        <v>3</v>
      </c>
      <c r="B17" s="56" t="s">
        <v>48</v>
      </c>
      <c r="C17" s="40" t="s">
        <v>84</v>
      </c>
      <c r="D17" s="41"/>
      <c r="E17" s="41"/>
      <c r="F17" s="42"/>
      <c r="G17" s="48" t="s">
        <v>51</v>
      </c>
      <c r="H17" s="48"/>
      <c r="I17" s="49" t="s">
        <v>52</v>
      </c>
      <c r="J17" s="50"/>
      <c r="K17" s="50"/>
      <c r="L17" s="51"/>
    </row>
    <row r="18" spans="1:17" ht="14.45" customHeight="1" x14ac:dyDescent="0.4">
      <c r="A18" s="55"/>
      <c r="B18" s="56"/>
      <c r="C18" s="43"/>
      <c r="D18" s="33"/>
      <c r="E18" s="33"/>
      <c r="F18" s="44"/>
      <c r="G18" s="11" t="s">
        <v>43</v>
      </c>
      <c r="H18" s="4" t="s">
        <v>53</v>
      </c>
      <c r="I18" s="52"/>
      <c r="J18" s="53"/>
      <c r="K18" s="53"/>
      <c r="L18" s="54"/>
    </row>
    <row r="19" spans="1:17" ht="14.45" customHeight="1" x14ac:dyDescent="0.4">
      <c r="A19" s="55"/>
      <c r="B19" s="56"/>
      <c r="C19" s="45"/>
      <c r="D19" s="46"/>
      <c r="E19" s="46"/>
      <c r="F19" s="47"/>
      <c r="G19" s="11" t="s">
        <v>45</v>
      </c>
      <c r="H19" s="4" t="s">
        <v>31</v>
      </c>
      <c r="I19" s="12" t="s">
        <v>46</v>
      </c>
      <c r="J19" s="4" t="s">
        <v>53</v>
      </c>
      <c r="K19" s="11" t="s">
        <v>45</v>
      </c>
      <c r="L19" s="4" t="s">
        <v>31</v>
      </c>
      <c r="N19" s="16"/>
      <c r="O19" s="18" t="s">
        <v>54</v>
      </c>
      <c r="P19" s="19" t="s">
        <v>55</v>
      </c>
      <c r="Q19" s="18" t="s">
        <v>56</v>
      </c>
    </row>
    <row r="20" spans="1:17" ht="49.5" customHeight="1" x14ac:dyDescent="0.4">
      <c r="A20" s="55">
        <v>4</v>
      </c>
      <c r="B20" s="56" t="s">
        <v>57</v>
      </c>
      <c r="C20" s="40" t="s">
        <v>85</v>
      </c>
      <c r="D20" s="41"/>
      <c r="E20" s="41"/>
      <c r="F20" s="42"/>
      <c r="G20" s="48" t="s">
        <v>58</v>
      </c>
      <c r="H20" s="48"/>
      <c r="I20" s="49" t="s">
        <v>59</v>
      </c>
      <c r="J20" s="50"/>
      <c r="K20" s="50"/>
      <c r="L20" s="51"/>
      <c r="N20" s="18" t="s">
        <v>4</v>
      </c>
      <c r="O20" s="18">
        <f>COUNTIF(B11:B40,N20)</f>
        <v>2</v>
      </c>
      <c r="P20" s="17" t="s">
        <v>5</v>
      </c>
      <c r="Q20" s="16"/>
    </row>
    <row r="21" spans="1:17" ht="14.45" customHeight="1" x14ac:dyDescent="0.4">
      <c r="A21" s="55"/>
      <c r="B21" s="56"/>
      <c r="C21" s="43"/>
      <c r="D21" s="33"/>
      <c r="E21" s="33"/>
      <c r="F21" s="44"/>
      <c r="G21" s="11" t="s">
        <v>43</v>
      </c>
      <c r="H21" s="4"/>
      <c r="I21" s="52"/>
      <c r="J21" s="53"/>
      <c r="K21" s="53"/>
      <c r="L21" s="54"/>
      <c r="N21" s="18" t="s">
        <v>9</v>
      </c>
      <c r="O21" s="18">
        <f>COUNTIF(B11:B41,N21)</f>
        <v>2</v>
      </c>
      <c r="P21" s="17" t="s">
        <v>5</v>
      </c>
      <c r="Q21" s="16"/>
    </row>
    <row r="22" spans="1:17" ht="14.45" customHeight="1" x14ac:dyDescent="0.4">
      <c r="A22" s="55"/>
      <c r="B22" s="56"/>
      <c r="C22" s="45"/>
      <c r="D22" s="46"/>
      <c r="E22" s="46"/>
      <c r="F22" s="47"/>
      <c r="G22" s="11" t="s">
        <v>45</v>
      </c>
      <c r="H22" s="4" t="s">
        <v>26</v>
      </c>
      <c r="I22" s="12" t="s">
        <v>46</v>
      </c>
      <c r="J22" s="4"/>
      <c r="K22" s="11" t="s">
        <v>45</v>
      </c>
      <c r="L22" s="4" t="s">
        <v>26</v>
      </c>
      <c r="N22" s="18" t="s">
        <v>15</v>
      </c>
      <c r="O22" s="18">
        <f t="shared" ref="O22" si="0">COUNTIF(B13:B42,N22)</f>
        <v>1</v>
      </c>
      <c r="P22" s="17" t="s">
        <v>5</v>
      </c>
      <c r="Q22" s="16"/>
    </row>
    <row r="23" spans="1:17" ht="48.6" customHeight="1" x14ac:dyDescent="0.4">
      <c r="A23" s="55">
        <v>5</v>
      </c>
      <c r="B23" s="56" t="s">
        <v>60</v>
      </c>
      <c r="C23" s="40" t="s">
        <v>86</v>
      </c>
      <c r="D23" s="41"/>
      <c r="E23" s="41"/>
      <c r="F23" s="42"/>
      <c r="G23" s="48" t="s">
        <v>61</v>
      </c>
      <c r="H23" s="48"/>
      <c r="I23" s="49" t="s">
        <v>62</v>
      </c>
      <c r="J23" s="50"/>
      <c r="K23" s="50"/>
      <c r="L23" s="51"/>
      <c r="N23" s="18" t="s">
        <v>75</v>
      </c>
      <c r="O23" s="18">
        <f>COUNTIF(B11:B43,N23)</f>
        <v>1</v>
      </c>
      <c r="P23" s="23" t="s">
        <v>5</v>
      </c>
      <c r="Q23" s="16"/>
    </row>
    <row r="24" spans="1:17" ht="14.45" customHeight="1" x14ac:dyDescent="0.4">
      <c r="A24" s="55"/>
      <c r="B24" s="56"/>
      <c r="C24" s="43"/>
      <c r="D24" s="33"/>
      <c r="E24" s="33"/>
      <c r="F24" s="44"/>
      <c r="G24" s="11" t="s">
        <v>43</v>
      </c>
      <c r="H24" s="4"/>
      <c r="I24" s="52"/>
      <c r="J24" s="53"/>
      <c r="K24" s="53"/>
      <c r="L24" s="54"/>
      <c r="N24" s="18" t="s">
        <v>19</v>
      </c>
      <c r="O24" s="18">
        <f>COUNTIF(B11:B43,N24)</f>
        <v>1</v>
      </c>
      <c r="P24" s="17" t="s">
        <v>5</v>
      </c>
      <c r="Q24" s="16"/>
    </row>
    <row r="25" spans="1:17" ht="14.45" customHeight="1" x14ac:dyDescent="0.4">
      <c r="A25" s="55"/>
      <c r="B25" s="56"/>
      <c r="C25" s="45"/>
      <c r="D25" s="46"/>
      <c r="E25" s="46"/>
      <c r="F25" s="47"/>
      <c r="G25" s="11" t="s">
        <v>45</v>
      </c>
      <c r="H25" s="4" t="s">
        <v>44</v>
      </c>
      <c r="I25" s="12" t="s">
        <v>63</v>
      </c>
      <c r="J25" s="4"/>
      <c r="K25" s="11" t="s">
        <v>45</v>
      </c>
      <c r="L25" s="4" t="s">
        <v>44</v>
      </c>
      <c r="N25" s="18" t="s">
        <v>24</v>
      </c>
      <c r="O25" s="18">
        <f>COUNTIF(B11:B40,N25)</f>
        <v>1</v>
      </c>
      <c r="P25" s="17" t="s">
        <v>25</v>
      </c>
      <c r="Q25" s="16"/>
    </row>
    <row r="26" spans="1:17" ht="53.1" customHeight="1" x14ac:dyDescent="0.4">
      <c r="A26" s="55">
        <v>6</v>
      </c>
      <c r="B26" s="56" t="s">
        <v>74</v>
      </c>
      <c r="C26" s="40" t="s">
        <v>87</v>
      </c>
      <c r="D26" s="41"/>
      <c r="E26" s="41"/>
      <c r="F26" s="42"/>
      <c r="G26" s="48" t="s">
        <v>64</v>
      </c>
      <c r="H26" s="48"/>
      <c r="I26" s="49" t="s">
        <v>65</v>
      </c>
      <c r="J26" s="50"/>
      <c r="K26" s="50"/>
      <c r="L26" s="51"/>
      <c r="N26" s="24" t="s">
        <v>79</v>
      </c>
      <c r="O26" s="18">
        <f>COUNTIF(B16:B45,N26)</f>
        <v>1</v>
      </c>
      <c r="P26" s="23" t="s">
        <v>80</v>
      </c>
      <c r="Q26" s="16"/>
    </row>
    <row r="27" spans="1:17" ht="14.45" customHeight="1" x14ac:dyDescent="0.4">
      <c r="A27" s="55"/>
      <c r="B27" s="56"/>
      <c r="C27" s="43"/>
      <c r="D27" s="33"/>
      <c r="E27" s="33"/>
      <c r="F27" s="44"/>
      <c r="G27" s="11" t="s">
        <v>43</v>
      </c>
      <c r="H27" s="4" t="s">
        <v>53</v>
      </c>
      <c r="I27" s="52"/>
      <c r="J27" s="53"/>
      <c r="K27" s="53"/>
      <c r="L27" s="54"/>
      <c r="N27" s="18" t="s">
        <v>30</v>
      </c>
      <c r="O27" s="18">
        <f>COUNTIF(B11:B45,N27)</f>
        <v>1</v>
      </c>
      <c r="P27" s="17" t="s">
        <v>25</v>
      </c>
      <c r="Q27" s="16"/>
    </row>
    <row r="28" spans="1:17" ht="14.45" customHeight="1" x14ac:dyDescent="0.4">
      <c r="A28" s="55"/>
      <c r="B28" s="56"/>
      <c r="C28" s="45"/>
      <c r="D28" s="46"/>
      <c r="E28" s="46"/>
      <c r="F28" s="47"/>
      <c r="G28" s="11" t="s">
        <v>45</v>
      </c>
      <c r="H28" s="4" t="s">
        <v>26</v>
      </c>
      <c r="I28" s="12" t="s">
        <v>46</v>
      </c>
      <c r="J28" s="4" t="s">
        <v>53</v>
      </c>
      <c r="K28" s="11" t="s">
        <v>45</v>
      </c>
      <c r="L28" s="4"/>
      <c r="N28" s="19" t="s">
        <v>66</v>
      </c>
      <c r="O28" s="19">
        <f>SUM(O20:O27)</f>
        <v>10</v>
      </c>
      <c r="P28" s="17" t="s">
        <v>81</v>
      </c>
      <c r="Q28" s="16"/>
    </row>
    <row r="29" spans="1:17" ht="49.5" customHeight="1" x14ac:dyDescent="0.4">
      <c r="A29" s="55">
        <v>7</v>
      </c>
      <c r="B29" s="56" t="s">
        <v>77</v>
      </c>
      <c r="C29" s="40" t="s">
        <v>88</v>
      </c>
      <c r="D29" s="41"/>
      <c r="E29" s="41"/>
      <c r="F29" s="42"/>
      <c r="G29" s="48" t="s">
        <v>68</v>
      </c>
      <c r="H29" s="48"/>
      <c r="I29" s="49"/>
      <c r="J29" s="50"/>
      <c r="K29" s="50"/>
      <c r="L29" s="51"/>
      <c r="N29" s="18" t="s">
        <v>67</v>
      </c>
      <c r="O29" s="18">
        <f>COUNTIF(G11:H40,"〇")</f>
        <v>3</v>
      </c>
      <c r="P29" s="19">
        <v>3</v>
      </c>
      <c r="Q29" s="16"/>
    </row>
    <row r="30" spans="1:17" ht="14.45" customHeight="1" x14ac:dyDescent="0.4">
      <c r="A30" s="55"/>
      <c r="B30" s="56"/>
      <c r="C30" s="43"/>
      <c r="D30" s="33"/>
      <c r="E30" s="33"/>
      <c r="F30" s="44"/>
      <c r="G30" s="11" t="s">
        <v>43</v>
      </c>
      <c r="H30" s="4"/>
      <c r="I30" s="52"/>
      <c r="J30" s="53"/>
      <c r="K30" s="53"/>
      <c r="L30" s="54"/>
    </row>
    <row r="31" spans="1:17" ht="14.45" customHeight="1" x14ac:dyDescent="0.4">
      <c r="A31" s="55"/>
      <c r="B31" s="56"/>
      <c r="C31" s="45"/>
      <c r="D31" s="46"/>
      <c r="E31" s="46"/>
      <c r="F31" s="47"/>
      <c r="G31" s="11" t="s">
        <v>45</v>
      </c>
      <c r="H31" s="4" t="s">
        <v>47</v>
      </c>
      <c r="I31" s="12" t="s">
        <v>46</v>
      </c>
      <c r="J31" s="4"/>
      <c r="K31" s="11" t="s">
        <v>45</v>
      </c>
      <c r="L31" s="4"/>
    </row>
    <row r="32" spans="1:17" ht="43.5" customHeight="1" x14ac:dyDescent="0.4">
      <c r="A32" s="55">
        <v>8</v>
      </c>
      <c r="B32" s="56" t="s">
        <v>60</v>
      </c>
      <c r="C32" s="40" t="s">
        <v>89</v>
      </c>
      <c r="D32" s="41"/>
      <c r="E32" s="41"/>
      <c r="F32" s="42"/>
      <c r="G32" s="48" t="s">
        <v>69</v>
      </c>
      <c r="H32" s="48"/>
      <c r="I32" s="49"/>
      <c r="J32" s="50"/>
      <c r="K32" s="50"/>
      <c r="L32" s="51"/>
    </row>
    <row r="33" spans="1:12" ht="14.45" customHeight="1" x14ac:dyDescent="0.4">
      <c r="A33" s="55"/>
      <c r="B33" s="56"/>
      <c r="C33" s="43"/>
      <c r="D33" s="33"/>
      <c r="E33" s="33"/>
      <c r="F33" s="44"/>
      <c r="G33" s="11" t="s">
        <v>43</v>
      </c>
      <c r="H33" s="4" t="s">
        <v>53</v>
      </c>
      <c r="I33" s="52"/>
      <c r="J33" s="53"/>
      <c r="K33" s="53"/>
      <c r="L33" s="54"/>
    </row>
    <row r="34" spans="1:12" ht="14.45" customHeight="1" x14ac:dyDescent="0.4">
      <c r="A34" s="55"/>
      <c r="B34" s="56"/>
      <c r="C34" s="45"/>
      <c r="D34" s="46"/>
      <c r="E34" s="46"/>
      <c r="F34" s="47"/>
      <c r="G34" s="11" t="s">
        <v>45</v>
      </c>
      <c r="H34" s="4" t="s">
        <v>26</v>
      </c>
      <c r="I34" s="12" t="s">
        <v>46</v>
      </c>
      <c r="J34" s="4" t="s">
        <v>53</v>
      </c>
      <c r="K34" s="11" t="s">
        <v>45</v>
      </c>
      <c r="L34" s="4"/>
    </row>
    <row r="35" spans="1:12" ht="46.5" customHeight="1" x14ac:dyDescent="0.4">
      <c r="A35" s="55">
        <v>9</v>
      </c>
      <c r="B35" s="56" t="s">
        <v>39</v>
      </c>
      <c r="C35" s="58" t="s">
        <v>90</v>
      </c>
      <c r="D35" s="41"/>
      <c r="E35" s="41"/>
      <c r="F35" s="42"/>
      <c r="G35" s="48" t="s">
        <v>71</v>
      </c>
      <c r="H35" s="48"/>
      <c r="I35" s="49"/>
      <c r="J35" s="50"/>
      <c r="K35" s="50"/>
      <c r="L35" s="51"/>
    </row>
    <row r="36" spans="1:12" ht="14.45" customHeight="1" x14ac:dyDescent="0.4">
      <c r="A36" s="55"/>
      <c r="B36" s="56"/>
      <c r="C36" s="43"/>
      <c r="D36" s="33"/>
      <c r="E36" s="33"/>
      <c r="F36" s="44"/>
      <c r="G36" s="11" t="s">
        <v>43</v>
      </c>
      <c r="H36" s="4"/>
      <c r="I36" s="52"/>
      <c r="J36" s="53"/>
      <c r="K36" s="53"/>
      <c r="L36" s="54"/>
    </row>
    <row r="37" spans="1:12" ht="14.45" customHeight="1" x14ac:dyDescent="0.4">
      <c r="A37" s="55"/>
      <c r="B37" s="56"/>
      <c r="C37" s="45"/>
      <c r="D37" s="46"/>
      <c r="E37" s="46"/>
      <c r="F37" s="47"/>
      <c r="G37" s="11" t="s">
        <v>45</v>
      </c>
      <c r="H37" s="4" t="s">
        <v>26</v>
      </c>
      <c r="I37" s="12" t="s">
        <v>46</v>
      </c>
      <c r="J37" s="4"/>
      <c r="K37" s="11" t="s">
        <v>45</v>
      </c>
      <c r="L37" s="4"/>
    </row>
    <row r="38" spans="1:12" ht="49.5" customHeight="1" x14ac:dyDescent="0.4">
      <c r="A38" s="55">
        <v>10</v>
      </c>
      <c r="B38" s="56" t="s">
        <v>30</v>
      </c>
      <c r="C38" s="58" t="s">
        <v>91</v>
      </c>
      <c r="D38" s="41"/>
      <c r="E38" s="41"/>
      <c r="F38" s="42"/>
      <c r="G38" s="48" t="s">
        <v>72</v>
      </c>
      <c r="H38" s="48"/>
      <c r="I38" s="49"/>
      <c r="J38" s="50"/>
      <c r="K38" s="50"/>
      <c r="L38" s="51"/>
    </row>
    <row r="39" spans="1:12" ht="14.45" customHeight="1" x14ac:dyDescent="0.4">
      <c r="A39" s="55"/>
      <c r="B39" s="56"/>
      <c r="C39" s="43"/>
      <c r="D39" s="33"/>
      <c r="E39" s="33"/>
      <c r="F39" s="44"/>
      <c r="G39" s="11" t="s">
        <v>43</v>
      </c>
      <c r="H39" s="4"/>
      <c r="I39" s="52"/>
      <c r="J39" s="53"/>
      <c r="K39" s="53"/>
      <c r="L39" s="54"/>
    </row>
    <row r="40" spans="1:12" ht="14.45" customHeight="1" x14ac:dyDescent="0.4">
      <c r="A40" s="55"/>
      <c r="B40" s="56"/>
      <c r="C40" s="45"/>
      <c r="D40" s="46"/>
      <c r="E40" s="46"/>
      <c r="F40" s="47"/>
      <c r="G40" s="11" t="s">
        <v>45</v>
      </c>
      <c r="H40" s="4" t="s">
        <v>26</v>
      </c>
      <c r="I40" s="12" t="s">
        <v>46</v>
      </c>
      <c r="J40" s="4"/>
      <c r="K40" s="11" t="s">
        <v>45</v>
      </c>
      <c r="L40" s="4"/>
    </row>
    <row r="43" spans="1:12" ht="37.700000000000003" customHeight="1" x14ac:dyDescent="0.4">
      <c r="A43" s="57" t="s">
        <v>73</v>
      </c>
      <c r="B43" s="57"/>
      <c r="C43" s="57"/>
      <c r="D43" s="57"/>
      <c r="E43" s="57"/>
      <c r="F43" s="57"/>
      <c r="G43" s="57"/>
      <c r="H43" s="57"/>
      <c r="I43" s="57"/>
      <c r="J43" s="57"/>
      <c r="K43" s="57"/>
      <c r="L43" s="57"/>
    </row>
  </sheetData>
  <mergeCells count="66">
    <mergeCell ref="A43:L43"/>
    <mergeCell ref="G35:H35"/>
    <mergeCell ref="I35:L36"/>
    <mergeCell ref="A38:A40"/>
    <mergeCell ref="B38:B40"/>
    <mergeCell ref="G38:H38"/>
    <mergeCell ref="I38:L39"/>
    <mergeCell ref="A35:A37"/>
    <mergeCell ref="B35:B37"/>
    <mergeCell ref="C35:F37"/>
    <mergeCell ref="C38:F40"/>
    <mergeCell ref="G29:H29"/>
    <mergeCell ref="I29:L30"/>
    <mergeCell ref="A32:A34"/>
    <mergeCell ref="B32:B34"/>
    <mergeCell ref="G32:H32"/>
    <mergeCell ref="I32:L33"/>
    <mergeCell ref="A29:A31"/>
    <mergeCell ref="B29:B31"/>
    <mergeCell ref="C29:F31"/>
    <mergeCell ref="C32:F34"/>
    <mergeCell ref="G23:H23"/>
    <mergeCell ref="I23:L24"/>
    <mergeCell ref="A26:A28"/>
    <mergeCell ref="B26:B28"/>
    <mergeCell ref="G26:H26"/>
    <mergeCell ref="I26:L27"/>
    <mergeCell ref="A23:A25"/>
    <mergeCell ref="B23:B25"/>
    <mergeCell ref="C23:F25"/>
    <mergeCell ref="C26:F28"/>
    <mergeCell ref="G17:H17"/>
    <mergeCell ref="I17:L18"/>
    <mergeCell ref="A20:A22"/>
    <mergeCell ref="B20:B22"/>
    <mergeCell ref="G20:H20"/>
    <mergeCell ref="I20:L21"/>
    <mergeCell ref="A17:A19"/>
    <mergeCell ref="B17:B19"/>
    <mergeCell ref="C17:F19"/>
    <mergeCell ref="C20:F22"/>
    <mergeCell ref="A14:A16"/>
    <mergeCell ref="B14:B16"/>
    <mergeCell ref="G14:H14"/>
    <mergeCell ref="I14:L15"/>
    <mergeCell ref="A11:A13"/>
    <mergeCell ref="B11:B13"/>
    <mergeCell ref="C14:F16"/>
    <mergeCell ref="C10:F10"/>
    <mergeCell ref="G10:H10"/>
    <mergeCell ref="I10:L10"/>
    <mergeCell ref="C11:F13"/>
    <mergeCell ref="G11:H11"/>
    <mergeCell ref="I11:L12"/>
    <mergeCell ref="B7:D7"/>
    <mergeCell ref="E7:G7"/>
    <mergeCell ref="J7:L7"/>
    <mergeCell ref="E8:G8"/>
    <mergeCell ref="J8:L8"/>
    <mergeCell ref="B1:H1"/>
    <mergeCell ref="A2:K2"/>
    <mergeCell ref="A3:L3"/>
    <mergeCell ref="A5:B6"/>
    <mergeCell ref="C5:H6"/>
    <mergeCell ref="J5:L5"/>
    <mergeCell ref="J6:L6"/>
  </mergeCells>
  <phoneticPr fontId="1"/>
  <dataValidations count="6">
    <dataValidation type="list" allowBlank="1" sqref="H8" xr:uid="{CBBA745C-3FCC-49FF-BC8C-C2D25EC86264}">
      <formula1>$R$3</formula1>
    </dataValidation>
    <dataValidation type="list" allowBlank="1" showInputMessage="1" showErrorMessage="1" sqref="H12 J40 H39 J37 H36 J34 H33 J31 H30 J28 H27 J25 H24 J22 H21 J19 H18 J16 H15 J13" xr:uid="{4AF5824F-29CD-4393-A26B-DD9F05E6E579}">
      <formula1>$Q$3</formula1>
    </dataValidation>
    <dataValidation type="list" allowBlank="1" sqref="L40 H31 H34 H37 L19 L25" xr:uid="{25D0DB39-BC8A-4BFC-AE76-844DC103A7F4}">
      <formula1>$P$3:$P$15</formula1>
    </dataValidation>
    <dataValidation type="list" allowBlank="1" sqref="H22 H13 H16 H19 H25 H28 L13 L16 L22" xr:uid="{3FDB61C7-F2B5-4F33-AD72-DE139BE65EAD}">
      <formula1>$P$3:$P$14</formula1>
    </dataValidation>
    <dataValidation type="list" allowBlank="1" sqref="H40 L28 L31 L34 L37" xr:uid="{A57A4C98-24FD-4151-9B12-DB15D01A6525}">
      <formula1>$P$3:$P$16</formula1>
    </dataValidation>
    <dataValidation type="list" allowBlank="1" showInputMessage="1" showErrorMessage="1" sqref="B11:B40" xr:uid="{EA87756E-DFAF-4948-A988-E88830459104}">
      <formula1>$N$3:$N$10</formula1>
    </dataValidation>
  </dataValidations>
  <pageMargins left="0.7" right="0.28000000000000003" top="0.28999999999999998" bottom="0.22" header="0.19"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37309-686F-415E-86C1-7FAD2468769B}">
  <sheetPr>
    <tabColor theme="8" tint="0.79998168889431442"/>
    <pageSetUpPr fitToPage="1"/>
  </sheetPr>
  <dimension ref="A1:R43"/>
  <sheetViews>
    <sheetView tabSelected="1" workbookViewId="0">
      <selection activeCell="B11" sqref="B11:B13"/>
    </sheetView>
  </sheetViews>
  <sheetFormatPr defaultRowHeight="18.75" x14ac:dyDescent="0.4"/>
  <cols>
    <col min="1" max="1" width="9.25" bestFit="1" customWidth="1"/>
    <col min="3" max="3" width="3.875" customWidth="1"/>
    <col min="4" max="4" width="4" customWidth="1"/>
    <col min="5" max="5" width="3.875" customWidth="1"/>
    <col min="6" max="6" width="4" customWidth="1"/>
    <col min="8" max="8" width="17.5" customWidth="1"/>
    <col min="9" max="9" width="20.375" customWidth="1"/>
    <col min="12" max="12" width="27.375" customWidth="1"/>
    <col min="14" max="14" width="15.625" customWidth="1"/>
    <col min="16" max="16" width="10.875" customWidth="1"/>
  </cols>
  <sheetData>
    <row r="1" spans="1:18" ht="22.35" customHeight="1" x14ac:dyDescent="0.4">
      <c r="A1" s="14" t="s">
        <v>0</v>
      </c>
      <c r="B1" s="25" t="s">
        <v>1</v>
      </c>
      <c r="C1" s="26"/>
      <c r="D1" s="26"/>
      <c r="E1" s="26"/>
      <c r="F1" s="26"/>
      <c r="G1" s="26"/>
      <c r="H1" s="26"/>
      <c r="O1" t="s">
        <v>2</v>
      </c>
    </row>
    <row r="2" spans="1:18" ht="6.6" customHeight="1" x14ac:dyDescent="0.4">
      <c r="A2" s="27"/>
      <c r="B2" s="27"/>
      <c r="C2" s="27"/>
      <c r="D2" s="27"/>
      <c r="E2" s="27"/>
      <c r="F2" s="27"/>
      <c r="G2" s="27"/>
      <c r="H2" s="27"/>
      <c r="I2" s="27"/>
      <c r="J2" s="27"/>
      <c r="K2" s="27"/>
    </row>
    <row r="3" spans="1:18" ht="27.6" customHeight="1" x14ac:dyDescent="0.4">
      <c r="A3" s="28" t="s">
        <v>3</v>
      </c>
      <c r="B3" s="28"/>
      <c r="C3" s="28"/>
      <c r="D3" s="28"/>
      <c r="E3" s="28"/>
      <c r="F3" s="28"/>
      <c r="G3" s="28"/>
      <c r="H3" s="28"/>
      <c r="I3" s="28"/>
      <c r="J3" s="28"/>
      <c r="K3" s="28"/>
      <c r="L3" s="28"/>
      <c r="N3" t="s">
        <v>4</v>
      </c>
      <c r="O3" t="s">
        <v>5</v>
      </c>
      <c r="P3" t="s">
        <v>6</v>
      </c>
      <c r="Q3" t="s">
        <v>7</v>
      </c>
      <c r="R3" t="s">
        <v>8</v>
      </c>
    </row>
    <row r="4" spans="1:18" ht="6" customHeight="1" x14ac:dyDescent="0.4">
      <c r="N4" t="s">
        <v>92</v>
      </c>
      <c r="O4" t="s">
        <v>5</v>
      </c>
      <c r="P4" t="s">
        <v>10</v>
      </c>
    </row>
    <row r="5" spans="1:18" ht="13.35" customHeight="1" x14ac:dyDescent="0.4">
      <c r="A5" s="29" t="s">
        <v>11</v>
      </c>
      <c r="B5" s="29"/>
      <c r="C5" s="30"/>
      <c r="D5" s="30"/>
      <c r="E5" s="30"/>
      <c r="F5" s="30"/>
      <c r="G5" s="30"/>
      <c r="H5" s="30"/>
      <c r="I5" s="6" t="s">
        <v>13</v>
      </c>
      <c r="J5" s="31"/>
      <c r="K5" s="31"/>
      <c r="L5" s="31"/>
      <c r="N5" t="s">
        <v>60</v>
      </c>
      <c r="O5" t="s">
        <v>5</v>
      </c>
      <c r="P5" t="s">
        <v>16</v>
      </c>
    </row>
    <row r="6" spans="1:18" ht="19.350000000000001" customHeight="1" x14ac:dyDescent="0.4">
      <c r="A6" s="29"/>
      <c r="B6" s="29"/>
      <c r="C6" s="30"/>
      <c r="D6" s="30"/>
      <c r="E6" s="30"/>
      <c r="F6" s="30"/>
      <c r="G6" s="30"/>
      <c r="H6" s="30"/>
      <c r="I6" s="8" t="s">
        <v>17</v>
      </c>
      <c r="J6" s="32"/>
      <c r="K6" s="32"/>
      <c r="L6" s="32"/>
      <c r="N6" t="s">
        <v>48</v>
      </c>
      <c r="O6" t="s">
        <v>5</v>
      </c>
      <c r="P6" t="s">
        <v>20</v>
      </c>
    </row>
    <row r="7" spans="1:18" ht="14.45" customHeight="1" x14ac:dyDescent="0.4">
      <c r="A7" s="5"/>
      <c r="B7" s="33"/>
      <c r="C7" s="33"/>
      <c r="D7" s="33"/>
      <c r="E7" s="34" t="s">
        <v>21</v>
      </c>
      <c r="F7" s="34"/>
      <c r="G7" s="34"/>
      <c r="H7" s="20" t="s">
        <v>22</v>
      </c>
      <c r="I7" s="6" t="s">
        <v>13</v>
      </c>
      <c r="J7" s="35"/>
      <c r="K7" s="35"/>
      <c r="L7" s="35"/>
      <c r="N7" t="s">
        <v>74</v>
      </c>
      <c r="O7" t="s">
        <v>25</v>
      </c>
      <c r="P7" t="s">
        <v>26</v>
      </c>
    </row>
    <row r="8" spans="1:18" ht="31.7" customHeight="1" x14ac:dyDescent="0.4">
      <c r="A8" s="5"/>
      <c r="B8" s="5"/>
      <c r="C8" s="5"/>
      <c r="D8" s="7"/>
      <c r="E8" s="36"/>
      <c r="F8" s="36"/>
      <c r="G8" s="36"/>
      <c r="H8" s="21"/>
      <c r="I8" s="9" t="s">
        <v>28</v>
      </c>
      <c r="J8" s="37"/>
      <c r="K8" s="37"/>
      <c r="L8" s="37"/>
      <c r="N8" t="s">
        <v>57</v>
      </c>
      <c r="O8" t="s">
        <v>25</v>
      </c>
      <c r="P8" t="s">
        <v>31</v>
      </c>
    </row>
    <row r="9" spans="1:18" ht="7.35" customHeight="1" x14ac:dyDescent="0.4">
      <c r="D9" s="1"/>
      <c r="E9" s="22"/>
      <c r="F9" s="22"/>
      <c r="G9" s="22"/>
      <c r="I9" s="3"/>
      <c r="J9" s="22"/>
      <c r="K9" s="22"/>
      <c r="L9" s="22"/>
      <c r="N9" t="s">
        <v>70</v>
      </c>
      <c r="P9" t="s">
        <v>32</v>
      </c>
    </row>
    <row r="10" spans="1:18" ht="34.35" customHeight="1" x14ac:dyDescent="0.4">
      <c r="A10" s="10" t="s">
        <v>33</v>
      </c>
      <c r="B10" s="15" t="s">
        <v>34</v>
      </c>
      <c r="C10" s="38" t="s">
        <v>35</v>
      </c>
      <c r="D10" s="38"/>
      <c r="E10" s="38"/>
      <c r="F10" s="38"/>
      <c r="G10" s="38" t="s">
        <v>36</v>
      </c>
      <c r="H10" s="38"/>
      <c r="I10" s="39" t="s">
        <v>37</v>
      </c>
      <c r="J10" s="38"/>
      <c r="K10" s="38"/>
      <c r="L10" s="38"/>
      <c r="N10" t="s">
        <v>77</v>
      </c>
      <c r="P10" t="s">
        <v>38</v>
      </c>
    </row>
    <row r="11" spans="1:18" ht="45" customHeight="1" x14ac:dyDescent="0.4">
      <c r="A11" s="55">
        <v>1</v>
      </c>
      <c r="B11" s="56"/>
      <c r="C11" s="40"/>
      <c r="D11" s="41"/>
      <c r="E11" s="41"/>
      <c r="F11" s="42"/>
      <c r="G11" s="48"/>
      <c r="H11" s="48"/>
      <c r="I11" s="49"/>
      <c r="J11" s="50"/>
      <c r="K11" s="50"/>
      <c r="L11" s="51"/>
      <c r="N11" t="s">
        <v>30</v>
      </c>
      <c r="P11" t="s">
        <v>42</v>
      </c>
    </row>
    <row r="12" spans="1:18" ht="14.45" customHeight="1" x14ac:dyDescent="0.4">
      <c r="A12" s="55"/>
      <c r="B12" s="56"/>
      <c r="C12" s="43"/>
      <c r="D12" s="33"/>
      <c r="E12" s="33"/>
      <c r="F12" s="44"/>
      <c r="G12" s="11" t="s">
        <v>43</v>
      </c>
      <c r="H12" s="20"/>
      <c r="I12" s="52"/>
      <c r="J12" s="53"/>
      <c r="K12" s="53"/>
      <c r="L12" s="54"/>
      <c r="P12" t="s">
        <v>44</v>
      </c>
    </row>
    <row r="13" spans="1:18" ht="14.45" customHeight="1" x14ac:dyDescent="0.4">
      <c r="A13" s="55"/>
      <c r="B13" s="56"/>
      <c r="C13" s="45"/>
      <c r="D13" s="46"/>
      <c r="E13" s="46"/>
      <c r="F13" s="47"/>
      <c r="G13" s="11" t="s">
        <v>45</v>
      </c>
      <c r="H13" s="20"/>
      <c r="I13" s="12" t="s">
        <v>46</v>
      </c>
      <c r="J13" s="20"/>
      <c r="K13" s="11" t="s">
        <v>45</v>
      </c>
      <c r="L13" s="20"/>
      <c r="P13" t="s">
        <v>47</v>
      </c>
    </row>
    <row r="14" spans="1:18" ht="46.5" customHeight="1" x14ac:dyDescent="0.4">
      <c r="A14" s="55">
        <v>2</v>
      </c>
      <c r="B14" s="56"/>
      <c r="C14" s="40"/>
      <c r="D14" s="41"/>
      <c r="E14" s="41"/>
      <c r="F14" s="42"/>
      <c r="G14" s="48"/>
      <c r="H14" s="48"/>
      <c r="I14" s="49"/>
      <c r="J14" s="50"/>
      <c r="K14" s="50"/>
      <c r="L14" s="51"/>
    </row>
    <row r="15" spans="1:18" ht="14.45" customHeight="1" x14ac:dyDescent="0.4">
      <c r="A15" s="55"/>
      <c r="B15" s="56"/>
      <c r="C15" s="43"/>
      <c r="D15" s="33"/>
      <c r="E15" s="33"/>
      <c r="F15" s="44"/>
      <c r="G15" s="11" t="s">
        <v>43</v>
      </c>
      <c r="H15" s="20"/>
      <c r="I15" s="52"/>
      <c r="J15" s="53"/>
      <c r="K15" s="53"/>
      <c r="L15" s="54"/>
    </row>
    <row r="16" spans="1:18" ht="14.45" customHeight="1" x14ac:dyDescent="0.4">
      <c r="A16" s="55"/>
      <c r="B16" s="56"/>
      <c r="C16" s="45"/>
      <c r="D16" s="46"/>
      <c r="E16" s="46"/>
      <c r="F16" s="47"/>
      <c r="G16" s="11" t="s">
        <v>45</v>
      </c>
      <c r="H16" s="20"/>
      <c r="I16" s="12" t="s">
        <v>46</v>
      </c>
      <c r="J16" s="20"/>
      <c r="K16" s="11" t="s">
        <v>45</v>
      </c>
      <c r="L16" s="20"/>
    </row>
    <row r="17" spans="1:17" ht="50.45" customHeight="1" x14ac:dyDescent="0.4">
      <c r="A17" s="55">
        <v>3</v>
      </c>
      <c r="B17" s="56"/>
      <c r="C17" s="40"/>
      <c r="D17" s="41"/>
      <c r="E17" s="41"/>
      <c r="F17" s="42"/>
      <c r="G17" s="48"/>
      <c r="H17" s="48"/>
      <c r="I17" s="49"/>
      <c r="J17" s="50"/>
      <c r="K17" s="50"/>
      <c r="L17" s="51"/>
    </row>
    <row r="18" spans="1:17" ht="14.45" customHeight="1" x14ac:dyDescent="0.4">
      <c r="A18" s="55"/>
      <c r="B18" s="56"/>
      <c r="C18" s="43"/>
      <c r="D18" s="33"/>
      <c r="E18" s="33"/>
      <c r="F18" s="44"/>
      <c r="G18" s="11" t="s">
        <v>43</v>
      </c>
      <c r="H18" s="20"/>
      <c r="I18" s="52"/>
      <c r="J18" s="53"/>
      <c r="K18" s="53"/>
      <c r="L18" s="54"/>
    </row>
    <row r="19" spans="1:17" ht="14.45" customHeight="1" x14ac:dyDescent="0.4">
      <c r="A19" s="55"/>
      <c r="B19" s="56"/>
      <c r="C19" s="45"/>
      <c r="D19" s="46"/>
      <c r="E19" s="46"/>
      <c r="F19" s="47"/>
      <c r="G19" s="11" t="s">
        <v>45</v>
      </c>
      <c r="H19" s="20"/>
      <c r="I19" s="12" t="s">
        <v>46</v>
      </c>
      <c r="J19" s="20"/>
      <c r="K19" s="11" t="s">
        <v>45</v>
      </c>
      <c r="L19" s="20"/>
      <c r="N19" s="16"/>
      <c r="O19" s="18" t="s">
        <v>54</v>
      </c>
      <c r="P19" s="19" t="s">
        <v>55</v>
      </c>
      <c r="Q19" s="18" t="s">
        <v>56</v>
      </c>
    </row>
    <row r="20" spans="1:17" ht="49.5" customHeight="1" x14ac:dyDescent="0.4">
      <c r="A20" s="55">
        <v>4</v>
      </c>
      <c r="B20" s="56"/>
      <c r="C20" s="40"/>
      <c r="D20" s="41"/>
      <c r="E20" s="41"/>
      <c r="F20" s="42"/>
      <c r="G20" s="48"/>
      <c r="H20" s="48"/>
      <c r="I20" s="49"/>
      <c r="J20" s="50"/>
      <c r="K20" s="50"/>
      <c r="L20" s="51"/>
      <c r="N20" s="18" t="s">
        <v>4</v>
      </c>
      <c r="O20" s="18">
        <f>COUNTIF(B11:B40,N20)</f>
        <v>0</v>
      </c>
      <c r="P20" s="17" t="s">
        <v>5</v>
      </c>
      <c r="Q20" s="16"/>
    </row>
    <row r="21" spans="1:17" ht="14.45" customHeight="1" x14ac:dyDescent="0.4">
      <c r="A21" s="55"/>
      <c r="B21" s="56"/>
      <c r="C21" s="43"/>
      <c r="D21" s="33"/>
      <c r="E21" s="33"/>
      <c r="F21" s="44"/>
      <c r="G21" s="11" t="s">
        <v>43</v>
      </c>
      <c r="H21" s="20"/>
      <c r="I21" s="52"/>
      <c r="J21" s="53"/>
      <c r="K21" s="53"/>
      <c r="L21" s="54"/>
      <c r="N21" s="18" t="s">
        <v>92</v>
      </c>
      <c r="O21" s="18">
        <f>COUNTIF(B11:B41,N21)</f>
        <v>0</v>
      </c>
      <c r="P21" s="17" t="s">
        <v>93</v>
      </c>
      <c r="Q21" s="16"/>
    </row>
    <row r="22" spans="1:17" ht="14.45" customHeight="1" x14ac:dyDescent="0.4">
      <c r="A22" s="55"/>
      <c r="B22" s="56"/>
      <c r="C22" s="45"/>
      <c r="D22" s="46"/>
      <c r="E22" s="46"/>
      <c r="F22" s="47"/>
      <c r="G22" s="11" t="s">
        <v>45</v>
      </c>
      <c r="H22" s="20"/>
      <c r="I22" s="12" t="s">
        <v>46</v>
      </c>
      <c r="J22" s="20"/>
      <c r="K22" s="11" t="s">
        <v>45</v>
      </c>
      <c r="L22" s="20"/>
      <c r="N22" s="18" t="s">
        <v>9</v>
      </c>
      <c r="O22" s="18">
        <f>COUNTIF(B12:B42,N22)</f>
        <v>0</v>
      </c>
      <c r="P22" s="17" t="s">
        <v>5</v>
      </c>
      <c r="Q22" s="16"/>
    </row>
    <row r="23" spans="1:17" ht="48.6" customHeight="1" x14ac:dyDescent="0.4">
      <c r="A23" s="55">
        <v>5</v>
      </c>
      <c r="B23" s="56"/>
      <c r="C23" s="40"/>
      <c r="D23" s="41"/>
      <c r="E23" s="41"/>
      <c r="F23" s="42"/>
      <c r="G23" s="48"/>
      <c r="H23" s="48"/>
      <c r="I23" s="49"/>
      <c r="J23" s="50"/>
      <c r="K23" s="50"/>
      <c r="L23" s="51"/>
      <c r="N23" s="18" t="s">
        <v>15</v>
      </c>
      <c r="O23" s="18">
        <f t="shared" ref="O23" si="0">COUNTIF(B14:B43,N23)</f>
        <v>0</v>
      </c>
      <c r="P23" s="17" t="s">
        <v>5</v>
      </c>
      <c r="Q23" s="16"/>
    </row>
    <row r="24" spans="1:17" ht="14.45" customHeight="1" x14ac:dyDescent="0.4">
      <c r="A24" s="55"/>
      <c r="B24" s="56"/>
      <c r="C24" s="43"/>
      <c r="D24" s="33"/>
      <c r="E24" s="33"/>
      <c r="F24" s="44"/>
      <c r="G24" s="11" t="s">
        <v>43</v>
      </c>
      <c r="H24" s="20"/>
      <c r="I24" s="52"/>
      <c r="J24" s="53"/>
      <c r="K24" s="53"/>
      <c r="L24" s="54"/>
      <c r="N24" s="18" t="s">
        <v>75</v>
      </c>
      <c r="O24" s="18">
        <f>COUNTIF(B12:B44,N24)</f>
        <v>0</v>
      </c>
      <c r="P24" s="23" t="s">
        <v>5</v>
      </c>
      <c r="Q24" s="16"/>
    </row>
    <row r="25" spans="1:17" ht="14.45" customHeight="1" x14ac:dyDescent="0.4">
      <c r="A25" s="55"/>
      <c r="B25" s="56"/>
      <c r="C25" s="45"/>
      <c r="D25" s="46"/>
      <c r="E25" s="46"/>
      <c r="F25" s="47"/>
      <c r="G25" s="11" t="s">
        <v>45</v>
      </c>
      <c r="H25" s="20"/>
      <c r="I25" s="12" t="s">
        <v>63</v>
      </c>
      <c r="J25" s="20"/>
      <c r="K25" s="11" t="s">
        <v>45</v>
      </c>
      <c r="L25" s="20"/>
      <c r="N25" s="18" t="s">
        <v>19</v>
      </c>
      <c r="O25" s="18">
        <f>COUNTIF(B12:B44,N25)</f>
        <v>0</v>
      </c>
      <c r="P25" s="17" t="s">
        <v>5</v>
      </c>
      <c r="Q25" s="16"/>
    </row>
    <row r="26" spans="1:17" ht="53.1" customHeight="1" x14ac:dyDescent="0.4">
      <c r="A26" s="55">
        <v>6</v>
      </c>
      <c r="B26" s="56"/>
      <c r="C26" s="40"/>
      <c r="D26" s="41"/>
      <c r="E26" s="41"/>
      <c r="F26" s="42"/>
      <c r="G26" s="48"/>
      <c r="H26" s="48"/>
      <c r="I26" s="49"/>
      <c r="J26" s="50"/>
      <c r="K26" s="50"/>
      <c r="L26" s="51"/>
      <c r="N26" s="18" t="s">
        <v>24</v>
      </c>
      <c r="O26" s="18">
        <f>COUNTIF(B12:B41,N26)</f>
        <v>0</v>
      </c>
      <c r="P26" s="17" t="s">
        <v>25</v>
      </c>
      <c r="Q26" s="16"/>
    </row>
    <row r="27" spans="1:17" ht="14.45" customHeight="1" x14ac:dyDescent="0.4">
      <c r="A27" s="55"/>
      <c r="B27" s="56"/>
      <c r="C27" s="43"/>
      <c r="D27" s="33"/>
      <c r="E27" s="33"/>
      <c r="F27" s="44"/>
      <c r="G27" s="11" t="s">
        <v>43</v>
      </c>
      <c r="H27" s="20"/>
      <c r="I27" s="52"/>
      <c r="J27" s="53"/>
      <c r="K27" s="53"/>
      <c r="L27" s="54"/>
      <c r="N27" s="24" t="s">
        <v>78</v>
      </c>
      <c r="O27" s="18">
        <f>COUNTIF(B17:B46,N27)</f>
        <v>0</v>
      </c>
      <c r="P27" s="23" t="s">
        <v>25</v>
      </c>
      <c r="Q27" s="16"/>
    </row>
    <row r="28" spans="1:17" ht="14.45" customHeight="1" x14ac:dyDescent="0.4">
      <c r="A28" s="55"/>
      <c r="B28" s="56"/>
      <c r="C28" s="45"/>
      <c r="D28" s="46"/>
      <c r="E28" s="46"/>
      <c r="F28" s="47"/>
      <c r="G28" s="11" t="s">
        <v>45</v>
      </c>
      <c r="H28" s="20"/>
      <c r="I28" s="12" t="s">
        <v>46</v>
      </c>
      <c r="J28" s="20"/>
      <c r="K28" s="11" t="s">
        <v>45</v>
      </c>
      <c r="L28" s="20"/>
      <c r="N28" s="18" t="s">
        <v>30</v>
      </c>
      <c r="O28" s="18">
        <f>COUNTIF(B12:B46,N28)</f>
        <v>0</v>
      </c>
      <c r="P28" s="17" t="s">
        <v>25</v>
      </c>
      <c r="Q28" s="16"/>
    </row>
    <row r="29" spans="1:17" ht="49.5" customHeight="1" x14ac:dyDescent="0.4">
      <c r="A29" s="55">
        <v>7</v>
      </c>
      <c r="B29" s="56"/>
      <c r="C29" s="40"/>
      <c r="D29" s="41"/>
      <c r="E29" s="41"/>
      <c r="F29" s="42"/>
      <c r="G29" s="48"/>
      <c r="H29" s="48"/>
      <c r="I29" s="49"/>
      <c r="J29" s="50"/>
      <c r="K29" s="50"/>
      <c r="L29" s="51"/>
      <c r="N29" s="19" t="s">
        <v>66</v>
      </c>
      <c r="O29" s="19">
        <f>SUM(O21:O28)</f>
        <v>0</v>
      </c>
      <c r="P29" s="17" t="s">
        <v>81</v>
      </c>
      <c r="Q29" s="16"/>
    </row>
    <row r="30" spans="1:17" ht="14.45" customHeight="1" x14ac:dyDescent="0.4">
      <c r="A30" s="55"/>
      <c r="B30" s="56"/>
      <c r="C30" s="43"/>
      <c r="D30" s="33"/>
      <c r="E30" s="33"/>
      <c r="F30" s="44"/>
      <c r="G30" s="11" t="s">
        <v>43</v>
      </c>
      <c r="H30" s="20"/>
      <c r="I30" s="52"/>
      <c r="J30" s="53"/>
      <c r="K30" s="53"/>
      <c r="L30" s="54"/>
      <c r="N30" s="18" t="s">
        <v>67</v>
      </c>
      <c r="O30" s="18">
        <f>COUNTIF(G12:H41,"〇")</f>
        <v>0</v>
      </c>
      <c r="P30" s="19">
        <v>3</v>
      </c>
      <c r="Q30" s="16"/>
    </row>
    <row r="31" spans="1:17" ht="14.45" customHeight="1" x14ac:dyDescent="0.4">
      <c r="A31" s="55"/>
      <c r="B31" s="56"/>
      <c r="C31" s="45"/>
      <c r="D31" s="46"/>
      <c r="E31" s="46"/>
      <c r="F31" s="47"/>
      <c r="G31" s="11" t="s">
        <v>45</v>
      </c>
      <c r="H31" s="20"/>
      <c r="I31" s="12" t="s">
        <v>46</v>
      </c>
      <c r="J31" s="20"/>
      <c r="K31" s="11" t="s">
        <v>45</v>
      </c>
      <c r="L31" s="20"/>
    </row>
    <row r="32" spans="1:17" ht="43.5" customHeight="1" x14ac:dyDescent="0.4">
      <c r="A32" s="55">
        <v>8</v>
      </c>
      <c r="B32" s="56"/>
      <c r="C32" s="40"/>
      <c r="D32" s="41"/>
      <c r="E32" s="41"/>
      <c r="F32" s="42"/>
      <c r="G32" s="48"/>
      <c r="H32" s="48"/>
      <c r="I32" s="49"/>
      <c r="J32" s="50"/>
      <c r="K32" s="50"/>
      <c r="L32" s="51"/>
    </row>
    <row r="33" spans="1:12" ht="14.45" customHeight="1" x14ac:dyDescent="0.4">
      <c r="A33" s="55"/>
      <c r="B33" s="56"/>
      <c r="C33" s="43"/>
      <c r="D33" s="33"/>
      <c r="E33" s="33"/>
      <c r="F33" s="44"/>
      <c r="G33" s="11" t="s">
        <v>43</v>
      </c>
      <c r="H33" s="20"/>
      <c r="I33" s="52"/>
      <c r="J33" s="53"/>
      <c r="K33" s="53"/>
      <c r="L33" s="54"/>
    </row>
    <row r="34" spans="1:12" ht="14.45" customHeight="1" x14ac:dyDescent="0.4">
      <c r="A34" s="55"/>
      <c r="B34" s="56"/>
      <c r="C34" s="45"/>
      <c r="D34" s="46"/>
      <c r="E34" s="46"/>
      <c r="F34" s="47"/>
      <c r="G34" s="11" t="s">
        <v>45</v>
      </c>
      <c r="H34" s="20"/>
      <c r="I34" s="12" t="s">
        <v>46</v>
      </c>
      <c r="J34" s="20"/>
      <c r="K34" s="11" t="s">
        <v>45</v>
      </c>
      <c r="L34" s="20"/>
    </row>
    <row r="35" spans="1:12" ht="46.5" customHeight="1" x14ac:dyDescent="0.4">
      <c r="A35" s="55">
        <v>9</v>
      </c>
      <c r="B35" s="56"/>
      <c r="C35" s="58"/>
      <c r="D35" s="41"/>
      <c r="E35" s="41"/>
      <c r="F35" s="42"/>
      <c r="G35" s="48"/>
      <c r="H35" s="48"/>
      <c r="I35" s="49"/>
      <c r="J35" s="50"/>
      <c r="K35" s="50"/>
      <c r="L35" s="51"/>
    </row>
    <row r="36" spans="1:12" ht="14.45" customHeight="1" x14ac:dyDescent="0.4">
      <c r="A36" s="55"/>
      <c r="B36" s="56"/>
      <c r="C36" s="43"/>
      <c r="D36" s="33"/>
      <c r="E36" s="33"/>
      <c r="F36" s="44"/>
      <c r="G36" s="11" t="s">
        <v>43</v>
      </c>
      <c r="H36" s="20"/>
      <c r="I36" s="52"/>
      <c r="J36" s="53"/>
      <c r="K36" s="53"/>
      <c r="L36" s="54"/>
    </row>
    <row r="37" spans="1:12" ht="14.45" customHeight="1" x14ac:dyDescent="0.4">
      <c r="A37" s="55"/>
      <c r="B37" s="56"/>
      <c r="C37" s="45"/>
      <c r="D37" s="46"/>
      <c r="E37" s="46"/>
      <c r="F37" s="47"/>
      <c r="G37" s="11" t="s">
        <v>45</v>
      </c>
      <c r="H37" s="20"/>
      <c r="I37" s="12" t="s">
        <v>46</v>
      </c>
      <c r="J37" s="20"/>
      <c r="K37" s="11" t="s">
        <v>45</v>
      </c>
      <c r="L37" s="20"/>
    </row>
    <row r="38" spans="1:12" ht="49.5" customHeight="1" x14ac:dyDescent="0.4">
      <c r="A38" s="55">
        <v>10</v>
      </c>
      <c r="B38" s="56"/>
      <c r="C38" s="58"/>
      <c r="D38" s="41"/>
      <c r="E38" s="41"/>
      <c r="F38" s="42"/>
      <c r="G38" s="48"/>
      <c r="H38" s="48"/>
      <c r="I38" s="49"/>
      <c r="J38" s="50"/>
      <c r="K38" s="50"/>
      <c r="L38" s="51"/>
    </row>
    <row r="39" spans="1:12" ht="14.45" customHeight="1" x14ac:dyDescent="0.4">
      <c r="A39" s="55"/>
      <c r="B39" s="56"/>
      <c r="C39" s="43"/>
      <c r="D39" s="33"/>
      <c r="E39" s="33"/>
      <c r="F39" s="44"/>
      <c r="G39" s="11" t="s">
        <v>43</v>
      </c>
      <c r="H39" s="20"/>
      <c r="I39" s="52"/>
      <c r="J39" s="53"/>
      <c r="K39" s="53"/>
      <c r="L39" s="54"/>
    </row>
    <row r="40" spans="1:12" ht="14.45" customHeight="1" x14ac:dyDescent="0.4">
      <c r="A40" s="55"/>
      <c r="B40" s="56"/>
      <c r="C40" s="45"/>
      <c r="D40" s="46"/>
      <c r="E40" s="46"/>
      <c r="F40" s="47"/>
      <c r="G40" s="11" t="s">
        <v>45</v>
      </c>
      <c r="H40" s="20"/>
      <c r="I40" s="12" t="s">
        <v>46</v>
      </c>
      <c r="J40" s="20"/>
      <c r="K40" s="11" t="s">
        <v>45</v>
      </c>
      <c r="L40" s="20"/>
    </row>
    <row r="43" spans="1:12" ht="37.700000000000003" customHeight="1" x14ac:dyDescent="0.4">
      <c r="A43" s="57" t="s">
        <v>73</v>
      </c>
      <c r="B43" s="57"/>
      <c r="C43" s="57"/>
      <c r="D43" s="57"/>
      <c r="E43" s="57"/>
      <c r="F43" s="57"/>
      <c r="G43" s="57"/>
      <c r="H43" s="57"/>
      <c r="I43" s="57"/>
      <c r="J43" s="57"/>
      <c r="K43" s="57"/>
      <c r="L43" s="57"/>
    </row>
  </sheetData>
  <mergeCells count="66">
    <mergeCell ref="A43:L43"/>
    <mergeCell ref="A35:A37"/>
    <mergeCell ref="B35:B37"/>
    <mergeCell ref="C35:F37"/>
    <mergeCell ref="G35:H35"/>
    <mergeCell ref="I35:L36"/>
    <mergeCell ref="A38:A40"/>
    <mergeCell ref="B38:B40"/>
    <mergeCell ref="C38:F40"/>
    <mergeCell ref="G38:H38"/>
    <mergeCell ref="I38:L39"/>
    <mergeCell ref="A29:A31"/>
    <mergeCell ref="B29:B31"/>
    <mergeCell ref="C29:F31"/>
    <mergeCell ref="G29:H29"/>
    <mergeCell ref="I29:L30"/>
    <mergeCell ref="A32:A34"/>
    <mergeCell ref="B32:B34"/>
    <mergeCell ref="C32:F34"/>
    <mergeCell ref="G32:H32"/>
    <mergeCell ref="I32:L33"/>
    <mergeCell ref="A23:A25"/>
    <mergeCell ref="B23:B25"/>
    <mergeCell ref="C23:F25"/>
    <mergeCell ref="G23:H23"/>
    <mergeCell ref="I23:L24"/>
    <mergeCell ref="A26:A28"/>
    <mergeCell ref="B26:B28"/>
    <mergeCell ref="C26:F28"/>
    <mergeCell ref="G26:H26"/>
    <mergeCell ref="I26:L27"/>
    <mergeCell ref="A17:A19"/>
    <mergeCell ref="B17:B19"/>
    <mergeCell ref="C17:F19"/>
    <mergeCell ref="G17:H17"/>
    <mergeCell ref="I17:L18"/>
    <mergeCell ref="A20:A22"/>
    <mergeCell ref="B20:B22"/>
    <mergeCell ref="C20:F22"/>
    <mergeCell ref="G20:H20"/>
    <mergeCell ref="I20:L21"/>
    <mergeCell ref="A11:A13"/>
    <mergeCell ref="B11:B13"/>
    <mergeCell ref="C11:F13"/>
    <mergeCell ref="G11:H11"/>
    <mergeCell ref="I11:L12"/>
    <mergeCell ref="A14:A16"/>
    <mergeCell ref="B14:B16"/>
    <mergeCell ref="C14:F16"/>
    <mergeCell ref="G14:H14"/>
    <mergeCell ref="I14:L15"/>
    <mergeCell ref="C10:F10"/>
    <mergeCell ref="G10:H10"/>
    <mergeCell ref="I10:L10"/>
    <mergeCell ref="B1:H1"/>
    <mergeCell ref="A2:K2"/>
    <mergeCell ref="A3:L3"/>
    <mergeCell ref="A5:B6"/>
    <mergeCell ref="C5:H6"/>
    <mergeCell ref="J5:L5"/>
    <mergeCell ref="J6:L6"/>
    <mergeCell ref="B7:D7"/>
    <mergeCell ref="E7:G7"/>
    <mergeCell ref="J7:L7"/>
    <mergeCell ref="E8:G8"/>
    <mergeCell ref="J8:L8"/>
  </mergeCells>
  <phoneticPr fontId="1"/>
  <dataValidations count="6">
    <dataValidation type="list" allowBlank="1" sqref="H40 L28 L31 L34 L37" xr:uid="{7291AD83-91BE-420B-809E-CB74EF23AA79}">
      <formula1>$P$3:$P$16</formula1>
    </dataValidation>
    <dataValidation type="list" allowBlank="1" sqref="H22 H13 H16 H19 H25 H28 L13 L16 L22" xr:uid="{A164F06B-2477-487B-861D-D37EF9B64B4B}">
      <formula1>$P$3:$P$14</formula1>
    </dataValidation>
    <dataValidation type="list" allowBlank="1" sqref="L40 H31 H34 H37 L19 L25" xr:uid="{5C662D88-01A6-4B3F-978F-ABD74BE1AC1A}">
      <formula1>$P$3:$P$15</formula1>
    </dataValidation>
    <dataValidation type="list" allowBlank="1" showInputMessage="1" showErrorMessage="1" sqref="H12 J40 H39 J37 H36 J34 H33 J31 H30 J28 H27 J25 H24 J22 H21 J19 H18 J16 H15 J13" xr:uid="{DBE56FA9-8E6B-4A9C-820F-B7E551DDA341}">
      <formula1>$Q$3</formula1>
    </dataValidation>
    <dataValidation type="list" allowBlank="1" sqref="H8" xr:uid="{C451EE3E-7192-4FBA-B51C-A9D4A7A269DE}">
      <formula1>$R$3</formula1>
    </dataValidation>
    <dataValidation type="list" allowBlank="1" showInputMessage="1" showErrorMessage="1" sqref="B11:B40" xr:uid="{11E78995-FB38-4F1E-BD7E-11B98EB01733}">
      <formula1>$N$3:$N$11</formula1>
    </dataValidation>
  </dataValidations>
  <pageMargins left="0.7" right="0.28000000000000003" top="0.28999999999999998" bottom="0.22" header="0.19" footer="0.3"/>
  <pageSetup paperSize="9"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作成シート</vt:lpstr>
      <vt:lpstr>記入例!Print_Area</vt:lpstr>
      <vt:lpstr>作成シート!Print_Area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吉川 あき子</dc:creator>
  <cp:keywords/>
  <dc:description/>
  <cp:lastModifiedBy>山内 康司</cp:lastModifiedBy>
  <cp:revision/>
  <cp:lastPrinted>2025-02-10T05:23:37Z</cp:lastPrinted>
  <dcterms:created xsi:type="dcterms:W3CDTF">2024-12-05T04:13:24Z</dcterms:created>
  <dcterms:modified xsi:type="dcterms:W3CDTF">2025-05-07T23:17:13Z</dcterms:modified>
  <cp:category/>
  <cp:contentStatus/>
</cp:coreProperties>
</file>